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66925"/>
  <mc:AlternateContent xmlns:mc="http://schemas.openxmlformats.org/markup-compatibility/2006">
    <mc:Choice Requires="x15">
      <x15ac:absPath xmlns:x15ac="http://schemas.microsoft.com/office/spreadsheetml/2010/11/ac" url="C:\Users\KatlynM\Desktop\"/>
    </mc:Choice>
  </mc:AlternateContent>
  <xr:revisionPtr revIDLastSave="0" documentId="8_{D46F2483-4620-4C54-B72C-88CF12E4DA01}" xr6:coauthVersionLast="47" xr6:coauthVersionMax="47" xr10:uidLastSave="{00000000-0000-0000-0000-000000000000}"/>
  <bookViews>
    <workbookView xWindow="-110" yWindow="-110" windowWidth="19420" windowHeight="10420" tabRatio="839" firstSheet="1" activeTab="1" xr2:uid="{00000000-000D-0000-FFFF-FFFF00000000}"/>
  </bookViews>
  <sheets>
    <sheet name="Read Me" sheetId="58" r:id="rId1"/>
    <sheet name="Zip code reporting template" sheetId="56" r:id="rId2"/>
    <sheet name="County reporting template" sheetId="55" r:id="rId3"/>
    <sheet name="US w State reporting template" sheetId="57" r:id="rId4"/>
    <sheet name="JH service zipcode map" sheetId="38" r:id="rId5"/>
    <sheet name="JH service county map" sheetId="39" r:id="rId6"/>
    <sheet name="Explanation of Symbols" sheetId="53" r:id="rId7"/>
  </sheets>
  <definedNames>
    <definedName name="_xlnm._FilterDatabase" localSheetId="4" hidden="1">'JH service zipcode map'!$H$8:$H$22</definedName>
    <definedName name="_MailOriginal" localSheetId="4">'JH service zipcode map'!#REF!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5" i="56" l="1"/>
  <c r="B1" i="5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B2B55F1-A0A6-4963-B895-7E91ED254887}" keepAlive="1" name="Query - Book1" description="Connection to the 'Book1' query in the workbook." type="5" refreshedVersion="6" background="1">
    <dbPr connection="Provider=Microsoft.Mashup.OleDb.1;Data Source=$Workbook$;Location=Book1;Extended Properties=&quot;&quot;" command="SELECT * FROM [Book1]"/>
  </connection>
</connections>
</file>

<file path=xl/sharedStrings.xml><?xml version="1.0" encoding="utf-8"?>
<sst xmlns="http://schemas.openxmlformats.org/spreadsheetml/2006/main" count="753" uniqueCount="326">
  <si>
    <t>GEO_ID</t>
  </si>
  <si>
    <t>NAME</t>
  </si>
  <si>
    <t>id</t>
  </si>
  <si>
    <t>White alone, percent</t>
  </si>
  <si>
    <t>American Indian and Alaska Native alone, percent</t>
  </si>
  <si>
    <t>Asian alone, percent</t>
  </si>
  <si>
    <t>Native Hawaiian and Other Pacific Islander alone, percent</t>
  </si>
  <si>
    <t>Two or More Races, percent</t>
  </si>
  <si>
    <t>Black or African American alone, percent</t>
  </si>
  <si>
    <t>Education</t>
  </si>
  <si>
    <t>Health Status</t>
  </si>
  <si>
    <t>Ethnic composition</t>
  </si>
  <si>
    <t>Racial composition</t>
  </si>
  <si>
    <t>California</t>
  </si>
  <si>
    <t>Foreign born persons</t>
  </si>
  <si>
    <t>Percent of Total households with Food Stamp/SNAP benefits in the past 12 months</t>
  </si>
  <si>
    <t>ZIP_CODE</t>
  </si>
  <si>
    <t>Florida</t>
  </si>
  <si>
    <t>Wyoming</t>
  </si>
  <si>
    <t>Washington</t>
  </si>
  <si>
    <t>Delaware</t>
  </si>
  <si>
    <t>New York</t>
  </si>
  <si>
    <t>Maryland</t>
  </si>
  <si>
    <t>Maine</t>
  </si>
  <si>
    <t>Indiana</t>
  </si>
  <si>
    <t>Kansas</t>
  </si>
  <si>
    <t>Oregon</t>
  </si>
  <si>
    <t>Nevada</t>
  </si>
  <si>
    <t>New Hampshire</t>
  </si>
  <si>
    <t>Virginia</t>
  </si>
  <si>
    <t>Michigan</t>
  </si>
  <si>
    <t>Ohio</t>
  </si>
  <si>
    <t>Vermont</t>
  </si>
  <si>
    <t>Tennessee</t>
  </si>
  <si>
    <t>Louisiana</t>
  </si>
  <si>
    <t>Iowa</t>
  </si>
  <si>
    <t>80010</t>
  </si>
  <si>
    <t>80011</t>
  </si>
  <si>
    <t>80012</t>
  </si>
  <si>
    <t>80045</t>
  </si>
  <si>
    <t>80220</t>
  </si>
  <si>
    <t>80230</t>
  </si>
  <si>
    <t>80238</t>
  </si>
  <si>
    <t>80239</t>
  </si>
  <si>
    <t>80247</t>
  </si>
  <si>
    <t>Community Demographic Details</t>
  </si>
  <si>
    <t>All age population</t>
  </si>
  <si>
    <t>Foreign born</t>
  </si>
  <si>
    <t>Foreign-born population, Not a U.S. citizen</t>
  </si>
  <si>
    <t>Foreign-born population, excluding population born at sea</t>
  </si>
  <si>
    <t>Foreign-born population, Europe</t>
  </si>
  <si>
    <t>Foreign-born population, Asia</t>
  </si>
  <si>
    <t>Foreign-born population, Africa</t>
  </si>
  <si>
    <t>Foreign-born population, Oceania</t>
  </si>
  <si>
    <t>Foreign-born population, Latin America</t>
  </si>
  <si>
    <t>Foreign-born population, Northern America</t>
  </si>
  <si>
    <t>Family structure</t>
  </si>
  <si>
    <t>Number of grandparents living with and responsible for own grandchildren under 18 years</t>
  </si>
  <si>
    <t>Number of grandparents living with own grandchildren under 18 years</t>
  </si>
  <si>
    <t>Percent of grandparents living with own grandchildren under 18 years that are responsible for grandchildren</t>
  </si>
  <si>
    <t>Veteran Status</t>
  </si>
  <si>
    <t>Civilian population 18 years and over</t>
  </si>
  <si>
    <t>Civilian veterans 18 years and older</t>
  </si>
  <si>
    <t xml:space="preserve">Civilian veterans 18 years and over, percent of relevant population </t>
  </si>
  <si>
    <t>Total civilian non-institutionalized population with a disability, percent</t>
  </si>
  <si>
    <t xml:space="preserve"> Total population, age &lt; 5 years</t>
  </si>
  <si>
    <t xml:space="preserve"> Total population, age 5 to 9 years</t>
  </si>
  <si>
    <t>Total population, age 10 to 14 years</t>
  </si>
  <si>
    <t xml:space="preserve"> Total population, age 15 to 19 years</t>
  </si>
  <si>
    <t xml:space="preserve"> Total population, age 20 to 24 years</t>
  </si>
  <si>
    <t xml:space="preserve"> Total population, age 25 to 34 years</t>
  </si>
  <si>
    <t xml:space="preserve"> Total population, age 35 to 44 years</t>
  </si>
  <si>
    <t xml:space="preserve"> Total population, age 45 to 54 years</t>
  </si>
  <si>
    <t xml:space="preserve"> Total population, age 55 to 59 years</t>
  </si>
  <si>
    <t xml:space="preserve"> Total population, age 60 to 64 years</t>
  </si>
  <si>
    <t xml:space="preserve"> Total population, age 65 to 74 years</t>
  </si>
  <si>
    <t xml:space="preserve"> Total population, age 75 to 84 years</t>
  </si>
  <si>
    <t xml:space="preserve"> Total population, age 85 years and over</t>
  </si>
  <si>
    <t>Age Structure</t>
  </si>
  <si>
    <t>Total population, age &lt; 5 years, percent</t>
  </si>
  <si>
    <t>Total population, age &lt; 18 years, percent</t>
  </si>
  <si>
    <r>
      <t xml:space="preserve">Total population, age </t>
    </r>
    <r>
      <rPr>
        <u/>
        <sz val="11"/>
        <color theme="1"/>
        <rFont val="Calibri"/>
        <family val="2"/>
        <scheme val="minor"/>
      </rPr>
      <t>&gt;</t>
    </r>
    <r>
      <rPr>
        <sz val="11"/>
        <color theme="1"/>
        <rFont val="Calibri"/>
        <family val="2"/>
        <scheme val="minor"/>
      </rPr>
      <t xml:space="preserve"> 65 years, percent</t>
    </r>
  </si>
  <si>
    <t>Persons in poverty based on income in past 12 months, percent all families and people</t>
  </si>
  <si>
    <t>Percent of households with income less than $10,000</t>
  </si>
  <si>
    <t>Percent of households with income from $10,000 to $14,999</t>
  </si>
  <si>
    <t>Percent of households with income from $15,000 to $24,999</t>
  </si>
  <si>
    <t>Percent of households with income from $25,000 to $34,999</t>
  </si>
  <si>
    <t>Percent of households with income from $35,000 to $49,999</t>
  </si>
  <si>
    <t>Percent of households with income from $50,000 to $74,999</t>
  </si>
  <si>
    <t>Percent of households with income from $75,000 to $99,999</t>
  </si>
  <si>
    <t>Percent of households with income from $100,000 to $149,999</t>
  </si>
  <si>
    <t>Percent of households with income from $150,000 to $199,999</t>
  </si>
  <si>
    <t>Percent of households with income from $200,000 or more</t>
  </si>
  <si>
    <t>Colorado</t>
  </si>
  <si>
    <t>New Jersey</t>
  </si>
  <si>
    <t>New Mexico</t>
  </si>
  <si>
    <t>Pennsylvania</t>
  </si>
  <si>
    <t>Texas</t>
  </si>
  <si>
    <t>United States</t>
  </si>
  <si>
    <t>Alabama</t>
  </si>
  <si>
    <t>Alaska</t>
  </si>
  <si>
    <t>Arizona</t>
  </si>
  <si>
    <t>Arkansas</t>
  </si>
  <si>
    <t>Connecticut</t>
  </si>
  <si>
    <t>District of Columbia</t>
  </si>
  <si>
    <t>Georgia</t>
  </si>
  <si>
    <t>Hawaii</t>
  </si>
  <si>
    <t>Idaho</t>
  </si>
  <si>
    <t>Illinois</t>
  </si>
  <si>
    <t>Kentucky</t>
  </si>
  <si>
    <t>Massachusetts</t>
  </si>
  <si>
    <t>Minnesota</t>
  </si>
  <si>
    <t>Mississippi</t>
  </si>
  <si>
    <t>Missouri</t>
  </si>
  <si>
    <t>Montana</t>
  </si>
  <si>
    <t>Nebraska</t>
  </si>
  <si>
    <t>North Carolina</t>
  </si>
  <si>
    <t>North Dakota</t>
  </si>
  <si>
    <t>Oklahoma</t>
  </si>
  <si>
    <t>Rhode Island</t>
  </si>
  <si>
    <t>South Carolina</t>
  </si>
  <si>
    <t>South Dakota</t>
  </si>
  <si>
    <t>Utah</t>
  </si>
  <si>
    <t>West Virginia</t>
  </si>
  <si>
    <t>Wisconsin</t>
  </si>
  <si>
    <t>Percent of the population age 18 years and over that is female</t>
  </si>
  <si>
    <t>Population 3 years and over enrolled in college or graduate school</t>
  </si>
  <si>
    <t>Aggregation Groups (MUST BE UPDATED)</t>
  </si>
  <si>
    <t>.</t>
  </si>
  <si>
    <t>Foreign-born population, Percent not a U.S. citizen</t>
  </si>
  <si>
    <t>N/A</t>
  </si>
  <si>
    <t>DP02</t>
  </si>
  <si>
    <t>DP03</t>
  </si>
  <si>
    <t>DP05</t>
  </si>
  <si>
    <t>Explanation of Symbols:</t>
  </si>
  <si>
    <t>Primary Service Area</t>
  </si>
  <si>
    <t>Secondary Service Area</t>
  </si>
  <si>
    <t>One race - some other race, percent</t>
  </si>
  <si>
    <t>ZCTA for lookup</t>
  </si>
  <si>
    <t>JH ZCTA match</t>
  </si>
  <si>
    <t>Note</t>
  </si>
  <si>
    <t xml:space="preserve">The original email request for the data and details for the file generated is presented following the list of zip codes and associated zip code tabulation areas (ZCTA5s) </t>
  </si>
  <si>
    <t xml:space="preserve">which in turn are used to access the summary demographic information from the American Community Survey tables. </t>
  </si>
  <si>
    <r>
      <t xml:space="preserve">by </t>
    </r>
    <r>
      <rPr>
        <i/>
        <sz val="11"/>
        <color theme="1"/>
        <rFont val="Calibri"/>
        <family val="2"/>
        <scheme val="minor"/>
      </rPr>
      <t xml:space="preserve">ZCTA for zlookup </t>
    </r>
    <r>
      <rPr>
        <sz val="11"/>
        <color theme="1"/>
        <rFont val="Calibri"/>
        <family val="2"/>
        <scheme val="minor"/>
      </rPr>
      <t>(A to Z).</t>
    </r>
  </si>
  <si>
    <r>
      <t xml:space="preserve">The </t>
    </r>
    <r>
      <rPr>
        <i/>
        <sz val="11"/>
        <color theme="1"/>
        <rFont val="Calibri"/>
        <family val="2"/>
        <scheme val="minor"/>
      </rPr>
      <t>orig order</t>
    </r>
    <r>
      <rPr>
        <sz val="11"/>
        <color theme="1"/>
        <rFont val="Calibri"/>
        <family val="2"/>
        <scheme val="minor"/>
      </rPr>
      <t xml:space="preserve"> column tracks the original order of presentation of the zip codes in the source file noted above. This order has been adjusted after sorting by county (A to Z) and then </t>
    </r>
  </si>
  <si>
    <t xml:space="preserve"> </t>
  </si>
  <si>
    <t>(X)</t>
  </si>
  <si>
    <t>*****</t>
  </si>
  <si>
    <t>county short ID</t>
  </si>
  <si>
    <t>Geographic Area Name (drives VLOOKUP for labeling)</t>
  </si>
  <si>
    <t xml:space="preserve">Population age less than 18 with a disability                   </t>
  </si>
  <si>
    <t xml:space="preserve">Population age 18 through age 64 with a disability                   </t>
  </si>
  <si>
    <t xml:space="preserve">Population age 65 and older with a disability                   </t>
  </si>
  <si>
    <t xml:space="preserve">Percent of the population age less than 18 with a disability                   </t>
  </si>
  <si>
    <t xml:space="preserve">Percent of the population age 18 through age 64 with a disability                   </t>
  </si>
  <si>
    <t xml:space="preserve">Percent of the population age 65 and older with a disability                   </t>
  </si>
  <si>
    <t>N</t>
  </si>
  <si>
    <t>-</t>
  </si>
  <si>
    <t>The estimate could not be computed because there were an insufficient number of sample observations. For a ratio of medians estimate, one or both of the median estimates falls in the lowest interval or highest interval of an open-ended distribution. For a 5-year median estimate, the margin of error associated with a median was larger than the median itself.</t>
  </si>
  <si>
    <t>The estimate or margin of error cannot be displayed because there were an insufficient number of sample cases in the selected geographic area.</t>
  </si>
  <si>
    <t>The estimate or margin of error is not applicable or not available.</t>
  </si>
  <si>
    <t>median-</t>
  </si>
  <si>
    <t>The median falls in the lowest interval of an open-ended distribution (for example "2,500-")</t>
  </si>
  <si>
    <t>median+</t>
  </si>
  <si>
    <t>The median falls in the highest interval of an open-ended distribution (for example "250,000+").</t>
  </si>
  <si>
    <t>**</t>
  </si>
  <si>
    <t>The margin of error could not be computed because there were an insufficient number of sample observations.</t>
  </si>
  <si>
    <t>***</t>
  </si>
  <si>
    <t>The margin of error could not be computed because the median falls in the lowest interval or highest interval of an open-ended distribution.</t>
  </si>
  <si>
    <t>A margin of error is not appropriate because the corresponding estimate is controlled to an independent population or housing estimate. Effectively, the corresponding estimate has no sampling error and the margin of error may be treated as zero.</t>
  </si>
  <si>
    <t>The 2021 American Community Survey (ACS) data generally reflect the March 2020 Office of Management and Budget (OMB) delineations of metropolitan and micropolitan statistical areas. In certain instances the names, codes, and boundaries of the principal cities shown in ACS tables may differ from the OMB delineations due to differences in the effective dates of the geographic entities.</t>
  </si>
  <si>
    <t>Estimates of urban and rural populations, housing units, and characteristics reflect boundaries of urban areas defined based on Census 2010 data. As a result, data for urban and rural areas from the ACS do not necessarily reflect the results of ongoing urbanization.</t>
  </si>
  <si>
    <t>Copy of Data field notes for survey values from Septenber 23, 2022 data download</t>
  </si>
  <si>
    <t>Source file for zip codes was provided in an email from Mary Parks on 11/28/22</t>
  </si>
  <si>
    <t>0500000US08001</t>
  </si>
  <si>
    <t>Adams County, Colorado</t>
  </si>
  <si>
    <t>0500000US08005</t>
  </si>
  <si>
    <t>Arapahoe County, Colorado</t>
  </si>
  <si>
    <t>0500000US08013</t>
  </si>
  <si>
    <t>Boulder County, Colorado</t>
  </si>
  <si>
    <t>0500000US08014</t>
  </si>
  <si>
    <t>Broomfield County, Colorado</t>
  </si>
  <si>
    <t>0500000US08031</t>
  </si>
  <si>
    <t>Denver County, Colorado</t>
  </si>
  <si>
    <t>0500000US08035</t>
  </si>
  <si>
    <t>Douglas County, Colorado</t>
  </si>
  <si>
    <t>0500000US08059</t>
  </si>
  <si>
    <t>Jefferson County, Colorado</t>
  </si>
  <si>
    <t xml:space="preserve">Total Population </t>
  </si>
  <si>
    <t>Persons of American ancestry</t>
  </si>
  <si>
    <t>Persons of Arab ancestry</t>
  </si>
  <si>
    <t>Persons of Czech ancestry</t>
  </si>
  <si>
    <t>Persons of Danish ancestry</t>
  </si>
  <si>
    <t>Persons of Dutch ancestry</t>
  </si>
  <si>
    <t>Persons of English ancestry</t>
  </si>
  <si>
    <t>Persons of French (except Basque) ancestry</t>
  </si>
  <si>
    <t>Persons of French Canadian ancestry</t>
  </si>
  <si>
    <t>Persons of German ancestry</t>
  </si>
  <si>
    <t>Persons of Greek ancestry</t>
  </si>
  <si>
    <t>Persons of Hungarian ancestry</t>
  </si>
  <si>
    <t>Persons of Irish ancestry</t>
  </si>
  <si>
    <t>Persons of Italian ancestry</t>
  </si>
  <si>
    <t>Persons of Lithuanian ancestry</t>
  </si>
  <si>
    <t>Persons of Norwegian ancestry</t>
  </si>
  <si>
    <t>Persons of Polish ancestry</t>
  </si>
  <si>
    <t>Persons of Russian ancestry</t>
  </si>
  <si>
    <t>Persons of Scotch-Irish ancestry</t>
  </si>
  <si>
    <t>Persons of Scottish ancestry</t>
  </si>
  <si>
    <t>Persons of Slovak ancestry</t>
  </si>
  <si>
    <t>Persons of Subsaharan African ancestry</t>
  </si>
  <si>
    <t>Persons of Swedish ancestry</t>
  </si>
  <si>
    <t>Persons of Portugese ancestry</t>
  </si>
  <si>
    <t>Persons of Swiss ancestry</t>
  </si>
  <si>
    <t>Persons of Welsh ancestry</t>
  </si>
  <si>
    <t>Persons of Ukranian ancestry</t>
  </si>
  <si>
    <t>Persons of West Indian (excluding Hispanic origin groups) ancestry</t>
  </si>
  <si>
    <t>Ancestry</t>
  </si>
  <si>
    <t>Persons without an identified ancestry</t>
  </si>
  <si>
    <t>Percent of Total Population without identified ancestry</t>
  </si>
  <si>
    <t>White alone</t>
  </si>
  <si>
    <t>Black or African American alone</t>
  </si>
  <si>
    <t>American Indian and Alaska Native alone</t>
  </si>
  <si>
    <t>Asian alone</t>
  </si>
  <si>
    <t>Native Hawaiian and Other Pacific Islander alone</t>
  </si>
  <si>
    <t>One race - some other race</t>
  </si>
  <si>
    <t>Two or More Races</t>
  </si>
  <si>
    <t>Persons in poverty based on income in past 12 months, all families and people</t>
  </si>
  <si>
    <t>Economic Status: Poverty and Income</t>
  </si>
  <si>
    <t>Number of households with income less than $10,000</t>
  </si>
  <si>
    <t>Number of households with income from $10,000 to $14,999</t>
  </si>
  <si>
    <t>Number of households with income from $15,000 to $24,999</t>
  </si>
  <si>
    <t>Number of households with income from $25,000 to $34,999</t>
  </si>
  <si>
    <t>Number of households with income from $35,000 to $49,999</t>
  </si>
  <si>
    <t>Number of households with income from $50,000 to $74,999</t>
  </si>
  <si>
    <t>Number of households with income from $75,000 to $99,999</t>
  </si>
  <si>
    <t>Number of households with income from $100,000 to $149,999</t>
  </si>
  <si>
    <t>Number of households with income from $150,000 to $199,999</t>
  </si>
  <si>
    <t>Number of households with income from $200,000 or more</t>
  </si>
  <si>
    <t>Total population, age 18 years and over</t>
  </si>
  <si>
    <t>Total population, age 18 years and over and Male</t>
  </si>
  <si>
    <t>Total population, age 18 years and over and Female</t>
  </si>
  <si>
    <t>Number of Total households with Food Stamp/SNAP benefits in the past 12 months</t>
  </si>
  <si>
    <t>Number of Total households</t>
  </si>
  <si>
    <t>Civilian non-institutionalized population</t>
  </si>
  <si>
    <t>Civilian non-institutionalized population without health insurance</t>
  </si>
  <si>
    <t>Civilian non-institutionalized population without health insurance, percent</t>
  </si>
  <si>
    <t>ZCTA5 80010</t>
  </si>
  <si>
    <t>ZCTA5 80011</t>
  </si>
  <si>
    <t>ZCTA5 80012</t>
  </si>
  <si>
    <t>ZCTA5 80045</t>
  </si>
  <si>
    <t>ZCTA5 80220</t>
  </si>
  <si>
    <t>ZCTA5 80230</t>
  </si>
  <si>
    <t>ZCTA5 80238</t>
  </si>
  <si>
    <t>ZCTA5 80239</t>
  </si>
  <si>
    <t>ZCTA5 80247</t>
  </si>
  <si>
    <t>Hispanic or Latino, any race</t>
  </si>
  <si>
    <t>Hispanic or Latino, any race, percent</t>
  </si>
  <si>
    <t>Hispanic or Latino, any race, Mexican origin</t>
  </si>
  <si>
    <t>Hispanic or Latino, any race, Cuban origin</t>
  </si>
  <si>
    <t>Hispanic or Latino, any race, Puerto Rican origin</t>
  </si>
  <si>
    <t>Hispanic or Latino, any race, some other origin</t>
  </si>
  <si>
    <t>Asian-Indian</t>
  </si>
  <si>
    <t>Asian-Chinese</t>
  </si>
  <si>
    <t>Asian-Filipino</t>
  </si>
  <si>
    <t>Asian-Japanese</t>
  </si>
  <si>
    <t>Asian-Korean</t>
  </si>
  <si>
    <t>Asian-Vietnamese</t>
  </si>
  <si>
    <t>Asian-Other Origins</t>
  </si>
  <si>
    <t>Native Hawaiian and Other Pacific Islander-Chamorro</t>
  </si>
  <si>
    <t>Native Hawaiian and Other Pacific Islander-Native Hawaiian</t>
  </si>
  <si>
    <t>Native Hawaiian and Other Pacific Islander-Samoan</t>
  </si>
  <si>
    <t>Native Hawaiian and Other Pacific Islander-Other Origins</t>
  </si>
  <si>
    <t>Two or More Races, White and Black or African American</t>
  </si>
  <si>
    <t>Two or More Races, White and American Indian and Alaska Native</t>
  </si>
  <si>
    <t>Two or More Races, White and Asian</t>
  </si>
  <si>
    <t>Two or More Races, White and Some Other Race</t>
  </si>
  <si>
    <t>Two or More Races, Black or African American and American Indian and Alaska Native</t>
  </si>
  <si>
    <t>Two or More Races, Black or African American and Some Other Race</t>
  </si>
  <si>
    <t>Two or More Races, Some Other Combination</t>
  </si>
  <si>
    <t>Total civilian non-institutionalized population with a disability</t>
  </si>
  <si>
    <t>Population age 25 years+</t>
  </si>
  <si>
    <t xml:space="preserve">American Community Survey 5yr estimates (2018-2022) </t>
  </si>
  <si>
    <t xml:space="preserve">Civilian non-institutionalized population age less than 18 with a disability                   </t>
  </si>
  <si>
    <t>Percent of the civilian non-institutionalized population age less than 18 with a disability</t>
  </si>
  <si>
    <t xml:space="preserve">Percent of the civilian non-institutionalized population age 18 through age 64 with a disability                   </t>
  </si>
  <si>
    <t xml:space="preserve">Percent of the civilian non-institutionalized population age 65 and older with a disability                   </t>
  </si>
  <si>
    <t>High school graduate or higher, number of persons age 25 years+</t>
  </si>
  <si>
    <t>High school graduate or higher, percent of persons age 25 years+</t>
  </si>
  <si>
    <t>Bachelor's degree or higher, number of persons age 25 years+</t>
  </si>
  <si>
    <t>Bachelor's degree or higher, percent of persons age 25 years+</t>
  </si>
  <si>
    <t>Only English spoken at home, number of persons age 5 years+</t>
  </si>
  <si>
    <t>Language other than English spoken at home, number of persons age 5 years+</t>
  </si>
  <si>
    <t>Spanish spoken at home, number of persons age 5 years+</t>
  </si>
  <si>
    <t>Other Indo-European languages spoken at home, number of persons age 5 years+</t>
  </si>
  <si>
    <t>Asian and Pacific Islander languages spoken at home, number of persons age 5 years+</t>
  </si>
  <si>
    <t>Other languages spoken at home, number of persons age 5 years+</t>
  </si>
  <si>
    <t>Only English spoken at home, percent of persons age 5 years+</t>
  </si>
  <si>
    <t>Language other than English spoken at home, percent of persons age 5 years+</t>
  </si>
  <si>
    <t>Spanish spoken at home, percent of persons age 5 years+</t>
  </si>
  <si>
    <t>Other Indo-European languages spoken at home, percent of persons age 5 years+</t>
  </si>
  <si>
    <t>Asian and Pacific Islander languages spoken at home, percent of persons age 5 years+</t>
  </si>
  <si>
    <t>Other languages spoken at home, percent of persons age 5 years+</t>
  </si>
  <si>
    <t>Language spoken at home persons age 5 years+</t>
  </si>
  <si>
    <t>Median household income (in 2022 dollars)</t>
  </si>
  <si>
    <t>The demographic data in these worksheets comes from the following components of the ACS:</t>
  </si>
  <si>
    <t xml:space="preserve">Below, the content and scope of the information in the remaining worksheets is described with worksheet references in bold text. </t>
  </si>
  <si>
    <t>(Zip Code, County, US w State) reporting template</t>
  </si>
  <si>
    <r>
      <t xml:space="preserve">This file includes a separate reporting worksheet for each of the geographic units information is being summarized for (e.g., zip code, county, US and state). The worksheet labels specify the geographic unit being addressed. These worksheets use a consistent format to present and summarize the data.  Within each </t>
    </r>
    <r>
      <rPr>
        <b/>
        <i/>
        <sz val="11"/>
        <color theme="1"/>
        <rFont val="Calibri"/>
        <family val="2"/>
        <scheme val="minor"/>
      </rPr>
      <t>...reporting</t>
    </r>
    <r>
      <rPr>
        <sz val="11"/>
        <color theme="1"/>
        <rFont val="Calibri"/>
        <family val="2"/>
        <scheme val="minor"/>
      </rPr>
      <t xml:space="preserve"> worksheet, the data is organized into the following sections, identified  in each worksheet with bold text headers in column A:</t>
    </r>
  </si>
  <si>
    <r>
      <t xml:space="preserve">In the zip code and county reporting template worksheets, the aggregated reporting group value for the </t>
    </r>
    <r>
      <rPr>
        <i/>
        <sz val="11"/>
        <color theme="1"/>
        <rFont val="Calibri"/>
        <family val="2"/>
        <scheme val="minor"/>
      </rPr>
      <t xml:space="preserve">Median household income (in 2020 dollars), 2016-2020 </t>
    </r>
    <r>
      <rPr>
        <sz val="11"/>
        <color theme="1"/>
        <rFont val="Calibri"/>
        <family val="2"/>
        <scheme val="minor"/>
      </rPr>
      <t xml:space="preserve">variable within the </t>
    </r>
    <r>
      <rPr>
        <i/>
        <sz val="11"/>
        <color theme="1"/>
        <rFont val="Calibri"/>
        <family val="2"/>
        <scheme val="minor"/>
      </rPr>
      <t>Economic Status</t>
    </r>
    <r>
      <rPr>
        <sz val="11"/>
        <color theme="1"/>
        <rFont val="Calibri"/>
        <family val="2"/>
        <scheme val="minor"/>
      </rPr>
      <t xml:space="preserve"> section is reported as "N/A". This value is fixed as the underlying data required to calculate an aggregate value is unavailable. </t>
    </r>
  </si>
  <si>
    <r>
      <t xml:space="preserve">Location </t>
    </r>
    <r>
      <rPr>
        <b/>
        <sz val="11"/>
        <color theme="1"/>
        <rFont val="Calibri"/>
        <family val="2"/>
        <scheme val="minor"/>
      </rPr>
      <t>(county, zip code) mapping</t>
    </r>
  </si>
  <si>
    <t>Within the results for the individual geographies, it is possible that there will be a non-numeric value. These symbols include:</t>
  </si>
  <si>
    <t>"-"   An entry with this value in the estimate column indicates that either no sample observations or too few sample observations were available to compute an estimate, or</t>
  </si>
  <si>
    <t xml:space="preserve"> a ratio of medians cannot be calculated because one or both of the median estimates falls in the lowest interval or upper interval of an open-ended distribution, or the margin</t>
  </si>
  <si>
    <t xml:space="preserve"> of error associated with a median was larger than the median itself.</t>
  </si>
  <si>
    <t xml:space="preserve"> "-" An entry with this value following a median estimate means the median falls in the lowest interval of an open-ended distribution.</t>
  </si>
  <si>
    <t>"+" An entry with this value following a median estimate means the median falls in the upper interval of an open-ended distribution.</t>
  </si>
  <si>
    <t>"(X)" An entry with this value means that the estimate is not applicable or not available.</t>
  </si>
  <si>
    <t>"N"  An entry with this value means the estimate or margin of error cannot be displayed because there were an insufficient number of sample cases in the selected geographic area.</t>
  </si>
  <si>
    <t xml:space="preserve">These symbols are important because of the direct information they convey and because they can cause an aggregated summary result to be </t>
  </si>
  <si>
    <r>
      <t xml:space="preserve">reported as </t>
    </r>
    <r>
      <rPr>
        <b/>
        <sz val="11"/>
        <color theme="1"/>
        <rFont val="Calibri"/>
        <family val="2"/>
      </rPr>
      <t>"#VALUE!" as the function will fail to integrate the numeric and non-numeric data.</t>
    </r>
  </si>
  <si>
    <r>
      <t>This file provides an overview of the data and worksheets in this file. The data represents 5-years average values for the selected demographic and economic characteristics based on data  for the years 2018-2022 that was retrieved using the corresponding 5-year data reporting option from the Census Bureau's American Community Survey (ACS)</t>
    </r>
    <r>
      <rPr>
        <b/>
        <i/>
        <sz val="11"/>
        <color theme="1"/>
        <rFont val="Calibri"/>
        <family val="2"/>
        <scheme val="minor"/>
      </rPr>
      <t>.</t>
    </r>
  </si>
  <si>
    <r>
      <t xml:space="preserve">The counties and </t>
    </r>
    <r>
      <rPr>
        <b/>
        <sz val="11"/>
        <color theme="1"/>
        <rFont val="Calibri"/>
        <family val="2"/>
        <scheme val="minor"/>
      </rPr>
      <t>zip codes and/or counties</t>
    </r>
    <r>
      <rPr>
        <sz val="11"/>
        <color theme="1"/>
        <rFont val="Calibri"/>
        <family val="2"/>
        <scheme val="minor"/>
      </rPr>
      <t xml:space="preserve"> included in this summary were identified by the staff of Judi's House as being of interest to better understand their served community.</t>
    </r>
  </si>
  <si>
    <r>
      <t>In the</t>
    </r>
    <r>
      <rPr>
        <b/>
        <i/>
        <sz val="11"/>
        <color theme="1"/>
        <rFont val="Calibri"/>
        <family val="2"/>
        <scheme val="minor"/>
      </rPr>
      <t xml:space="preserve"> Zip code template</t>
    </r>
    <r>
      <rPr>
        <sz val="11"/>
        <color theme="1"/>
        <rFont val="Calibri"/>
        <family val="2"/>
        <scheme val="minor"/>
      </rPr>
      <t xml:space="preserve"> and </t>
    </r>
    <r>
      <rPr>
        <b/>
        <i/>
        <sz val="11"/>
        <color theme="1"/>
        <rFont val="Calibri"/>
        <family val="2"/>
        <scheme val="minor"/>
      </rPr>
      <t>County reporting template</t>
    </r>
    <r>
      <rPr>
        <sz val="11"/>
        <color theme="1"/>
        <rFont val="Calibri"/>
        <family val="2"/>
        <scheme val="minor"/>
      </rPr>
      <t xml:space="preserve"> worksheets, the information for the individual geographies identified as being of interest by Judi's House is presented in the columns between the two blue highlighted columns. The first blue column is in column B, after the variables are presented. The second blue column follows the last column of data for the specific geographic units. Following this second blue column, the data for the different geographic units is summarized into aggregate reporting groups identified by Judi's House staff. The aggregate reporting group associated with each specific geographic unit is identified in row 2 for the zip codes and/or counties presented. 
In these aggregated reporting groups a value of #N/A will appear for a variable if the original value for one or more of the underlying geographic units (i.e., zip code, county) was reported with a non-numeric value in the underlying survey data to indicate there were no, or too few sample, observations in the location for a result to be reported. </t>
    </r>
  </si>
  <si>
    <r>
      <t xml:space="preserve">This worksheet/worksheets summarize how the zip codes and/or counties identified as being of interest by Judi's House were assigned to the aggregate reporting units used in the respective </t>
    </r>
    <r>
      <rPr>
        <i/>
        <sz val="11"/>
        <color theme="1"/>
        <rFont val="Calibri"/>
        <family val="2"/>
        <scheme val="minor"/>
      </rPr>
      <t>reporting template</t>
    </r>
    <r>
      <rPr>
        <sz val="11"/>
        <color theme="1"/>
        <rFont val="Calibri"/>
        <family val="2"/>
        <scheme val="minor"/>
      </rPr>
      <t xml:space="preserve"> worksheets. Within the green bordered area in these worksheets, the information in columns A and B show the details for how the individual geographic units are identified within the ACS data. The corresponding value for a geographic unit in column D reflects the aggregate reporting unit (e.g., Primary Service Area, Secondary Service Area) the geographic unit is assigned to. 
The aggregate reporting groups in these worksheets match those in the associated  ...</t>
    </r>
    <r>
      <rPr>
        <b/>
        <i/>
        <sz val="11"/>
        <color theme="1"/>
        <rFont val="Calibri"/>
        <family val="2"/>
        <scheme val="minor"/>
      </rPr>
      <t>reporting template</t>
    </r>
    <r>
      <rPr>
        <sz val="11"/>
        <color theme="1"/>
        <rFont val="Calibri"/>
        <family val="2"/>
        <scheme val="minor"/>
      </rPr>
      <t xml:space="preserve"> worksheets to the right of the last blue-highlighted column. </t>
    </r>
  </si>
  <si>
    <t>Aggregation Groups</t>
  </si>
  <si>
    <t>Aggregation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</si>
</sst>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1"/>
      <color rgb="FF000000"/>
      <name val="Calibri"/>
      <family val="2"/>
      <scheme val="minor"/>
    </font>
    <font>
      <sz val="11"/>
      <name val="Arial"/>
      <family val="1"/>
    </font>
    <font>
      <b/>
      <sz val="10"/>
      <name val="Arial"/>
      <family val="2"/>
    </font>
    <font>
      <i/>
      <sz val="11"/>
      <color theme="1"/>
      <name val="Calibri"/>
      <family val="2"/>
      <scheme val="minor"/>
    </font>
    <font>
      <u/>
      <sz val="11"/>
      <color theme="1"/>
      <name val="Calibri"/>
      <family val="2"/>
      <scheme val="minor"/>
    </font>
    <font>
      <sz val="11"/>
      <color theme="1"/>
      <name val="Calibri"/>
      <family val="2"/>
    </font>
    <font>
      <b/>
      <sz val="11"/>
      <color theme="1"/>
      <name val="Calibri"/>
      <family val="2"/>
    </font>
    <font>
      <sz val="8"/>
      <name val="Calibri"/>
      <family val="2"/>
      <scheme val="minor"/>
    </font>
    <font>
      <sz val="12"/>
      <color theme="1"/>
      <name val="Calibri"/>
      <family val="2"/>
      <scheme val="minor"/>
    </font>
    <font>
      <sz val="12"/>
      <color rgb="FF333333"/>
      <name val="Calibri"/>
      <family val="2"/>
      <scheme val="minor"/>
    </font>
    <font>
      <b/>
      <sz val="12"/>
      <color theme="1"/>
      <name val="Calibri"/>
      <family val="2"/>
      <scheme val="minor"/>
    </font>
    <font>
      <b/>
      <sz val="12"/>
      <color rgb="FF333333"/>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0" fontId="20" fillId="0" borderId="0"/>
    <xf numFmtId="44" fontId="1" fillId="0" borderId="0" applyFont="0" applyFill="0" applyBorder="0" applyAlignment="0" applyProtection="0"/>
  </cellStyleXfs>
  <cellXfs count="116">
    <xf numFmtId="0" fontId="0" fillId="0" borderId="0" xfId="0"/>
    <xf numFmtId="0" fontId="0" fillId="33" borderId="0" xfId="0" applyFill="1"/>
    <xf numFmtId="0" fontId="16" fillId="0" borderId="0" xfId="0" applyFont="1"/>
    <xf numFmtId="0" fontId="18" fillId="0" borderId="0" xfId="0" applyFont="1"/>
    <xf numFmtId="0" fontId="0" fillId="0" borderId="0" xfId="0" applyAlignment="1">
      <alignment wrapText="1"/>
    </xf>
    <xf numFmtId="0" fontId="16" fillId="0" borderId="0" xfId="0" applyFont="1" applyAlignment="1">
      <alignment horizontal="center"/>
    </xf>
    <xf numFmtId="0" fontId="0" fillId="34" borderId="0" xfId="0" applyFill="1"/>
    <xf numFmtId="0" fontId="16" fillId="34" borderId="0" xfId="0" applyFont="1" applyFill="1"/>
    <xf numFmtId="164" fontId="0" fillId="0" borderId="0" xfId="1" applyNumberFormat="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165" fontId="0" fillId="0" borderId="0" xfId="0" applyNumberFormat="1" applyAlignment="1">
      <alignment horizontal="center" vertical="center" wrapText="1"/>
    </xf>
    <xf numFmtId="166" fontId="0" fillId="0" borderId="0" xfId="43" applyNumberFormat="1" applyFont="1" applyAlignment="1">
      <alignment horizontal="center" vertical="center" wrapText="1"/>
    </xf>
    <xf numFmtId="166" fontId="0" fillId="0" borderId="0" xfId="43" applyNumberFormat="1" applyFont="1" applyAlignment="1">
      <alignment horizontal="center"/>
    </xf>
    <xf numFmtId="166" fontId="0" fillId="0" borderId="0" xfId="43" applyNumberFormat="1" applyFont="1" applyAlignment="1">
      <alignment horizontal="center" wrapText="1"/>
    </xf>
    <xf numFmtId="49" fontId="0" fillId="0" borderId="0" xfId="0" applyNumberFormat="1"/>
    <xf numFmtId="0" fontId="16" fillId="0" borderId="0" xfId="0" applyFont="1" applyAlignment="1">
      <alignment wrapText="1"/>
    </xf>
    <xf numFmtId="37" fontId="0" fillId="0" borderId="0" xfId="1" applyNumberFormat="1" applyFont="1" applyAlignment="1">
      <alignment horizontal="center" vertical="center" wrapText="1"/>
    </xf>
    <xf numFmtId="164" fontId="1" fillId="0" borderId="0" xfId="1" applyNumberFormat="1" applyFont="1" applyAlignment="1">
      <alignment horizontal="center" vertical="center" wrapText="1"/>
    </xf>
    <xf numFmtId="0" fontId="16"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164" fontId="0" fillId="0" borderId="0" xfId="0" applyNumberFormat="1" applyAlignment="1">
      <alignment vertical="center"/>
    </xf>
    <xf numFmtId="166" fontId="0" fillId="0" borderId="0" xfId="43" applyNumberFormat="1" applyFont="1" applyAlignment="1">
      <alignment vertical="center"/>
    </xf>
    <xf numFmtId="5" fontId="0" fillId="0" borderId="0" xfId="0" applyNumberFormat="1" applyAlignment="1">
      <alignment vertical="center"/>
    </xf>
    <xf numFmtId="0" fontId="0" fillId="0" borderId="0" xfId="0" applyAlignment="1">
      <alignment horizontal="right" vertical="center"/>
    </xf>
    <xf numFmtId="0" fontId="19" fillId="0" borderId="0" xfId="0" applyFont="1" applyAlignment="1">
      <alignment vertical="center" wrapText="1"/>
    </xf>
    <xf numFmtId="0" fontId="16"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vertical="center" wrapText="1"/>
    </xf>
    <xf numFmtId="3" fontId="0" fillId="0" borderId="0" xfId="43" applyNumberFormat="1" applyFont="1" applyAlignment="1">
      <alignment horizontal="center" vertical="center" wrapText="1"/>
    </xf>
    <xf numFmtId="0" fontId="16" fillId="36" borderId="0" xfId="0" applyFont="1" applyFill="1" applyAlignment="1">
      <alignment vertical="center" wrapText="1"/>
    </xf>
    <xf numFmtId="0" fontId="19" fillId="36" borderId="0" xfId="0" applyFont="1" applyFill="1" applyAlignment="1">
      <alignment vertical="center" wrapText="1"/>
    </xf>
    <xf numFmtId="0" fontId="16" fillId="36" borderId="0" xfId="0" applyFont="1" applyFill="1" applyAlignment="1">
      <alignment horizontal="left" vertical="center" wrapText="1"/>
    </xf>
    <xf numFmtId="0" fontId="18" fillId="36" borderId="0" xfId="0" applyFont="1" applyFill="1" applyAlignment="1">
      <alignment horizontal="left" vertical="center" wrapText="1"/>
    </xf>
    <xf numFmtId="0" fontId="0" fillId="36" borderId="0" xfId="0" applyFill="1"/>
    <xf numFmtId="0" fontId="0" fillId="36" borderId="0" xfId="0" applyFill="1" applyAlignment="1">
      <alignment horizontal="left" vertical="center" wrapText="1"/>
    </xf>
    <xf numFmtId="0" fontId="0" fillId="36" borderId="0" xfId="0" applyFill="1" applyAlignment="1">
      <alignment vertical="center" wrapText="1"/>
    </xf>
    <xf numFmtId="0" fontId="0" fillId="36" borderId="0" xfId="0" applyFill="1" applyAlignment="1">
      <alignment vertical="center"/>
    </xf>
    <xf numFmtId="0" fontId="0" fillId="36" borderId="0" xfId="0" applyFill="1" applyAlignment="1">
      <alignment horizontal="right" vertical="center"/>
    </xf>
    <xf numFmtId="166" fontId="1" fillId="0" borderId="0" xfId="43" applyNumberFormat="1" applyFont="1" applyAlignment="1">
      <alignment horizontal="center" vertical="center" wrapText="1"/>
    </xf>
    <xf numFmtId="0" fontId="0" fillId="0" borderId="11" xfId="0" applyBorder="1" applyAlignment="1">
      <alignment vertical="center" wrapText="1"/>
    </xf>
    <xf numFmtId="0" fontId="0" fillId="0" borderId="11" xfId="0" applyBorder="1" applyAlignment="1">
      <alignment vertical="center"/>
    </xf>
    <xf numFmtId="0" fontId="16" fillId="0" borderId="11" xfId="0" applyFont="1" applyBorder="1" applyAlignment="1">
      <alignment vertical="center" wrapText="1"/>
    </xf>
    <xf numFmtId="0" fontId="0" fillId="0" borderId="11" xfId="0" applyBorder="1" applyAlignment="1">
      <alignment horizontal="right" vertical="center"/>
    </xf>
    <xf numFmtId="0" fontId="19" fillId="0" borderId="10" xfId="0" applyFont="1" applyBorder="1" applyAlignment="1">
      <alignment vertical="center" wrapText="1"/>
    </xf>
    <xf numFmtId="0" fontId="16" fillId="0" borderId="11" xfId="0" applyFont="1" applyBorder="1" applyAlignment="1">
      <alignment horizontal="left" vertical="center" wrapText="1"/>
    </xf>
    <xf numFmtId="0" fontId="18" fillId="0" borderId="11" xfId="0" applyFont="1" applyBorder="1" applyAlignment="1">
      <alignment horizontal="left" vertical="center" wrapText="1"/>
    </xf>
    <xf numFmtId="0" fontId="0" fillId="0" borderId="11" xfId="0" applyBorder="1"/>
    <xf numFmtId="0" fontId="0" fillId="0" borderId="11" xfId="0" applyBorder="1" applyAlignment="1">
      <alignment horizontal="left" vertical="center" wrapText="1"/>
    </xf>
    <xf numFmtId="0" fontId="0" fillId="0" borderId="11" xfId="0" applyBorder="1" applyAlignment="1">
      <alignment horizontal="right" vertical="center" wrapText="1" indent="1"/>
    </xf>
    <xf numFmtId="0" fontId="0" fillId="0" borderId="11" xfId="0" applyBorder="1" applyAlignment="1">
      <alignment wrapText="1"/>
    </xf>
    <xf numFmtId="0" fontId="0" fillId="0" borderId="11" xfId="0" applyBorder="1" applyAlignment="1">
      <alignment vertical="top" wrapText="1"/>
    </xf>
    <xf numFmtId="0" fontId="21" fillId="34" borderId="0" xfId="0" applyFont="1" applyFill="1" applyAlignment="1">
      <alignment horizontal="center"/>
    </xf>
    <xf numFmtId="0" fontId="16" fillId="0" borderId="0" xfId="0" applyFont="1" applyAlignment="1">
      <alignment horizontal="center" wrapText="1"/>
    </xf>
    <xf numFmtId="0" fontId="16" fillId="0" borderId="0" xfId="0" applyFont="1" applyAlignment="1">
      <alignment horizontal="center" vertical="center" wrapText="1"/>
    </xf>
    <xf numFmtId="0" fontId="19" fillId="0" borderId="0" xfId="0" applyFont="1" applyAlignment="1">
      <alignment horizontal="center" vertical="center" wrapText="1"/>
    </xf>
    <xf numFmtId="165" fontId="0" fillId="0" borderId="0" xfId="0" applyNumberFormat="1"/>
    <xf numFmtId="0" fontId="16" fillId="0" borderId="0" xfId="0" applyFont="1" applyAlignment="1">
      <alignment horizontal="left"/>
    </xf>
    <xf numFmtId="0" fontId="0" fillId="37" borderId="0" xfId="0" applyFill="1" applyAlignment="1">
      <alignment horizontal="center" vertical="center" wrapText="1"/>
    </xf>
    <xf numFmtId="166" fontId="0" fillId="37" borderId="0" xfId="43" applyNumberFormat="1" applyFont="1" applyFill="1" applyAlignment="1">
      <alignment horizontal="center" vertical="center" wrapText="1"/>
    </xf>
    <xf numFmtId="166" fontId="0" fillId="37" borderId="0" xfId="43" applyNumberFormat="1" applyFont="1" applyFill="1" applyAlignment="1">
      <alignment horizontal="center"/>
    </xf>
    <xf numFmtId="166" fontId="0" fillId="37" borderId="0" xfId="43" applyNumberFormat="1" applyFont="1" applyFill="1" applyAlignment="1">
      <alignment horizontal="center" vertical="center"/>
    </xf>
    <xf numFmtId="166" fontId="1" fillId="37" borderId="0" xfId="43" applyNumberFormat="1" applyFont="1" applyFill="1" applyAlignment="1">
      <alignment horizontal="center" vertical="center" wrapText="1"/>
    </xf>
    <xf numFmtId="37" fontId="0" fillId="37" borderId="0" xfId="1" applyNumberFormat="1" applyFont="1" applyFill="1" applyAlignment="1">
      <alignment horizontal="center" vertical="center" wrapText="1"/>
    </xf>
    <xf numFmtId="3" fontId="0" fillId="37" borderId="0" xfId="0" applyNumberFormat="1" applyFill="1" applyAlignment="1">
      <alignment horizontal="center" vertical="center" wrapText="1"/>
    </xf>
    <xf numFmtId="0" fontId="16" fillId="35" borderId="0" xfId="0" applyFont="1" applyFill="1" applyAlignment="1">
      <alignment horizontal="center" wrapText="1"/>
    </xf>
    <xf numFmtId="166" fontId="0" fillId="0" borderId="0" xfId="0" applyNumberFormat="1"/>
    <xf numFmtId="3" fontId="0" fillId="37" borderId="0" xfId="1" applyNumberFormat="1" applyFont="1" applyFill="1" applyAlignment="1">
      <alignment horizontal="center" vertical="center" wrapText="1"/>
    </xf>
    <xf numFmtId="3" fontId="0" fillId="0" borderId="0" xfId="0" applyNumberFormat="1"/>
    <xf numFmtId="0" fontId="18" fillId="34" borderId="0" xfId="0" applyFont="1" applyFill="1"/>
    <xf numFmtId="166" fontId="0" fillId="37" borderId="0" xfId="0" applyNumberFormat="1" applyFill="1" applyAlignment="1">
      <alignment horizontal="center" vertical="center" wrapText="1"/>
    </xf>
    <xf numFmtId="0" fontId="0" fillId="38" borderId="11" xfId="0" applyFill="1" applyBorder="1" applyAlignment="1">
      <alignment wrapText="1"/>
    </xf>
    <xf numFmtId="0" fontId="27" fillId="0" borderId="0" xfId="0" applyFont="1"/>
    <xf numFmtId="0" fontId="27" fillId="0" borderId="0" xfId="0" applyFont="1" applyAlignment="1">
      <alignment horizontal="left"/>
    </xf>
    <xf numFmtId="0" fontId="29" fillId="0" borderId="0" xfId="0" applyFont="1"/>
    <xf numFmtId="0" fontId="28" fillId="0" borderId="0" xfId="0" applyFont="1" applyAlignment="1">
      <alignment vertical="center"/>
    </xf>
    <xf numFmtId="0" fontId="30" fillId="0" borderId="0" xfId="0" applyFont="1" applyAlignment="1">
      <alignment vertical="center"/>
    </xf>
    <xf numFmtId="0" fontId="27" fillId="0" borderId="0" xfId="0" applyFont="1" applyAlignment="1">
      <alignment vertical="center" wrapText="1"/>
    </xf>
    <xf numFmtId="0" fontId="29" fillId="0" borderId="0" xfId="0" applyFont="1" applyAlignment="1">
      <alignment horizontal="center" vertical="center" wrapText="1"/>
    </xf>
    <xf numFmtId="0" fontId="0" fillId="0" borderId="12" xfId="0" applyBorder="1"/>
    <xf numFmtId="0" fontId="16" fillId="0" borderId="11" xfId="0" applyFont="1" applyBorder="1" applyAlignment="1">
      <alignment wrapText="1"/>
    </xf>
    <xf numFmtId="37" fontId="0" fillId="0" borderId="0" xfId="1" applyNumberFormat="1" applyFont="1" applyFill="1" applyAlignment="1">
      <alignment horizontal="center" vertical="center" wrapText="1"/>
    </xf>
    <xf numFmtId="166" fontId="0" fillId="0" borderId="0" xfId="43" applyNumberFormat="1" applyFont="1" applyFill="1" applyBorder="1" applyAlignment="1">
      <alignment horizontal="center" vertical="center" wrapText="1"/>
    </xf>
    <xf numFmtId="0" fontId="0" fillId="0" borderId="11" xfId="0" applyBorder="1" applyAlignment="1">
      <alignment horizontal="right" vertical="center" wrapText="1"/>
    </xf>
    <xf numFmtId="164" fontId="0" fillId="0" borderId="0" xfId="0" applyNumberFormat="1"/>
    <xf numFmtId="164" fontId="0" fillId="0" borderId="0" xfId="1" applyNumberFormat="1" applyFont="1" applyFill="1" applyAlignment="1">
      <alignment horizontal="center" vertical="center" wrapText="1"/>
    </xf>
    <xf numFmtId="37" fontId="0" fillId="0" borderId="11" xfId="0" applyNumberFormat="1" applyBorder="1" applyAlignment="1">
      <alignment horizontal="left" vertical="center" wrapText="1"/>
    </xf>
    <xf numFmtId="37" fontId="1" fillId="37" borderId="0" xfId="43" applyNumberFormat="1" applyFont="1" applyFill="1" applyAlignment="1">
      <alignment horizontal="center"/>
    </xf>
    <xf numFmtId="37" fontId="19" fillId="0" borderId="0" xfId="0" applyNumberFormat="1" applyFont="1" applyAlignment="1">
      <alignment horizontal="center" vertical="center" wrapText="1"/>
    </xf>
    <xf numFmtId="14" fontId="0" fillId="0" borderId="11" xfId="0" applyNumberFormat="1" applyBorder="1" applyAlignment="1">
      <alignment wrapText="1"/>
    </xf>
    <xf numFmtId="14" fontId="16" fillId="0" borderId="11" xfId="0" applyNumberFormat="1" applyFont="1" applyBorder="1" applyAlignment="1">
      <alignment wrapText="1"/>
    </xf>
    <xf numFmtId="14" fontId="0" fillId="0" borderId="11" xfId="0" applyNumberFormat="1" applyBorder="1" applyAlignment="1">
      <alignment horizontal="left" wrapText="1" indent="5"/>
    </xf>
    <xf numFmtId="14" fontId="0" fillId="0" borderId="11" xfId="0" applyNumberFormat="1" applyBorder="1" applyAlignment="1">
      <alignment horizontal="left" indent="5"/>
    </xf>
    <xf numFmtId="0" fontId="0" fillId="0" borderId="11" xfId="0" applyBorder="1" applyAlignment="1">
      <alignment horizontal="left" vertical="center" indent="5"/>
    </xf>
    <xf numFmtId="14" fontId="18" fillId="0" borderId="11" xfId="0" applyNumberFormat="1" applyFont="1" applyBorder="1" applyAlignment="1">
      <alignment wrapText="1"/>
    </xf>
    <xf numFmtId="0" fontId="24" fillId="38" borderId="12" xfId="0" applyFont="1" applyFill="1" applyBorder="1" applyAlignment="1">
      <alignment wrapText="1"/>
    </xf>
    <xf numFmtId="14" fontId="0" fillId="0" borderId="0" xfId="0" applyNumberFormat="1" applyAlignment="1">
      <alignment wrapText="1"/>
    </xf>
    <xf numFmtId="3" fontId="0" fillId="0" borderId="0" xfId="1" applyNumberFormat="1" applyFont="1" applyAlignment="1">
      <alignment horizontal="center" vertical="center" wrapText="1"/>
    </xf>
    <xf numFmtId="3" fontId="0" fillId="0" borderId="0" xfId="0" applyNumberFormat="1" applyAlignment="1">
      <alignment horizontal="center"/>
    </xf>
    <xf numFmtId="37" fontId="0" fillId="0" borderId="0" xfId="1" applyNumberFormat="1" applyFont="1" applyAlignment="1">
      <alignment horizontal="center"/>
    </xf>
    <xf numFmtId="166" fontId="0" fillId="0" borderId="0" xfId="0" applyNumberFormat="1" applyAlignment="1">
      <alignment horizontal="center"/>
    </xf>
    <xf numFmtId="37" fontId="0" fillId="0" borderId="0" xfId="0" applyNumberFormat="1" applyAlignment="1">
      <alignment horizontal="center"/>
    </xf>
    <xf numFmtId="5" fontId="0" fillId="0" borderId="0" xfId="45" applyNumberFormat="1" applyFont="1" applyAlignment="1">
      <alignment horizontal="center" vertical="center" wrapText="1"/>
    </xf>
    <xf numFmtId="37" fontId="1" fillId="0" borderId="0" xfId="1" applyNumberFormat="1" applyFont="1" applyAlignment="1">
      <alignment horizontal="center" vertical="center" wrapText="1"/>
    </xf>
    <xf numFmtId="14" fontId="16" fillId="0" borderId="0" xfId="0" applyNumberFormat="1" applyFont="1" applyAlignment="1">
      <alignment horizontal="left" wrapText="1"/>
    </xf>
    <xf numFmtId="0" fontId="0" fillId="0" borderId="10" xfId="0" applyBorder="1" applyAlignment="1">
      <alignment wrapText="1"/>
    </xf>
    <xf numFmtId="0" fontId="16" fillId="36" borderId="0" xfId="0" applyFont="1" applyFill="1" applyAlignment="1">
      <alignment horizontal="center" wrapText="1"/>
    </xf>
    <xf numFmtId="0" fontId="18" fillId="34" borderId="0" xfId="0" applyFont="1" applyFill="1" applyAlignment="1">
      <alignment horizontal="center"/>
    </xf>
    <xf numFmtId="0" fontId="21" fillId="0" borderId="0" xfId="0" applyFont="1" applyAlignment="1">
      <alignment horizontal="center"/>
    </xf>
    <xf numFmtId="166" fontId="0" fillId="0" borderId="0" xfId="1" applyNumberFormat="1" applyFont="1" applyAlignment="1">
      <alignment horizontal="center" vertical="center" wrapText="1"/>
    </xf>
    <xf numFmtId="166" fontId="0" fillId="37" borderId="0" xfId="1" applyNumberFormat="1" applyFont="1" applyFill="1" applyAlignment="1">
      <alignment horizontal="center" vertical="center" wrapText="1"/>
    </xf>
    <xf numFmtId="166" fontId="0" fillId="37" borderId="0" xfId="0" applyNumberFormat="1" applyFill="1" applyAlignment="1">
      <alignment horizontal="center"/>
    </xf>
    <xf numFmtId="5" fontId="0" fillId="37" borderId="0" xfId="0" applyNumberFormat="1" applyFill="1" applyAlignment="1">
      <alignment horizontal="center" vertical="center" wrapText="1"/>
    </xf>
    <xf numFmtId="0" fontId="28" fillId="0" borderId="0" xfId="0" applyFont="1" applyAlignment="1">
      <alignment horizontal="left" vertical="center"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urrency" xfId="45"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FA96121C-BBB3-499E-9AE1-DFC921492691}"/>
    <cellStyle name="Note" xfId="16" builtinId="10" customBuiltin="1"/>
    <cellStyle name="Output" xfId="11" builtinId="21" customBuiltin="1"/>
    <cellStyle name="Percent" xfId="43" builtinId="5"/>
    <cellStyle name="Title" xfId="2" builtinId="15" customBuiltin="1"/>
    <cellStyle name="Total" xfId="18" builtinId="25" customBuiltin="1"/>
    <cellStyle name="Warning Text" xfId="15"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25</xdr:row>
      <xdr:rowOff>119422</xdr:rowOff>
    </xdr:from>
    <xdr:to>
      <xdr:col>9</xdr:col>
      <xdr:colOff>758046</xdr:colOff>
      <xdr:row>54</xdr:row>
      <xdr:rowOff>170257</xdr:rowOff>
    </xdr:to>
    <xdr:pic>
      <xdr:nvPicPr>
        <xdr:cNvPr id="3" name="Picture 2" descr="A screenshot of a map&#10;&#10;Description automatically generated">
          <a:extLst>
            <a:ext uri="{FF2B5EF4-FFF2-40B4-BE49-F238E27FC236}">
              <a16:creationId xmlns:a16="http://schemas.microsoft.com/office/drawing/2014/main" id="{FEECE974-7892-A382-041F-4EA5C758EAF2}"/>
            </a:ext>
          </a:extLst>
        </xdr:cNvPr>
        <xdr:cNvPicPr>
          <a:picLocks noChangeAspect="1"/>
        </xdr:cNvPicPr>
      </xdr:nvPicPr>
      <xdr:blipFill>
        <a:blip xmlns:r="http://schemas.openxmlformats.org/officeDocument/2006/relationships" r:embed="rId1"/>
        <a:stretch>
          <a:fillRect/>
        </a:stretch>
      </xdr:blipFill>
      <xdr:spPr>
        <a:xfrm>
          <a:off x="868680" y="14201182"/>
          <a:ext cx="9185766" cy="53543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1DB5B-6DAE-4871-B0A0-65BCEDC4300E}">
  <dimension ref="B1:C50"/>
  <sheetViews>
    <sheetView workbookViewId="0">
      <selection activeCell="B2" sqref="B2"/>
    </sheetView>
  </sheetViews>
  <sheetFormatPr defaultRowHeight="14.5" x14ac:dyDescent="0.35"/>
  <cols>
    <col min="1" max="1" width="2.36328125" customWidth="1"/>
    <col min="2" max="2" width="161.54296875" style="4" customWidth="1"/>
  </cols>
  <sheetData>
    <row r="1" spans="2:2" x14ac:dyDescent="0.35">
      <c r="B1" s="106">
        <f ca="1">TODAY()</f>
        <v>45345</v>
      </c>
    </row>
    <row r="2" spans="2:2" ht="15" thickBot="1" x14ac:dyDescent="0.4">
      <c r="B2" s="98"/>
    </row>
    <row r="3" spans="2:2" ht="29" x14ac:dyDescent="0.35">
      <c r="B3" s="107" t="s">
        <v>320</v>
      </c>
    </row>
    <row r="4" spans="2:2" x14ac:dyDescent="0.35">
      <c r="B4" s="91" t="s">
        <v>321</v>
      </c>
    </row>
    <row r="5" spans="2:2" x14ac:dyDescent="0.35">
      <c r="B5" s="92"/>
    </row>
    <row r="6" spans="2:2" x14ac:dyDescent="0.35">
      <c r="B6" s="91" t="s">
        <v>304</v>
      </c>
    </row>
    <row r="7" spans="2:2" x14ac:dyDescent="0.35">
      <c r="B7" s="93" t="s">
        <v>131</v>
      </c>
    </row>
    <row r="8" spans="2:2" x14ac:dyDescent="0.35">
      <c r="B8" s="93" t="s">
        <v>132</v>
      </c>
    </row>
    <row r="9" spans="2:2" x14ac:dyDescent="0.35">
      <c r="B9" s="93" t="s">
        <v>133</v>
      </c>
    </row>
    <row r="10" spans="2:2" x14ac:dyDescent="0.35">
      <c r="B10" s="92"/>
    </row>
    <row r="11" spans="2:2" x14ac:dyDescent="0.35">
      <c r="B11" s="91" t="s">
        <v>305</v>
      </c>
    </row>
    <row r="12" spans="2:2" x14ac:dyDescent="0.35">
      <c r="B12" s="91"/>
    </row>
    <row r="13" spans="2:2" x14ac:dyDescent="0.35">
      <c r="B13" s="92" t="s">
        <v>306</v>
      </c>
    </row>
    <row r="14" spans="2:2" ht="43.5" x14ac:dyDescent="0.35">
      <c r="B14" s="91" t="s">
        <v>307</v>
      </c>
    </row>
    <row r="15" spans="2:2" x14ac:dyDescent="0.35">
      <c r="B15" s="94" t="s">
        <v>12</v>
      </c>
    </row>
    <row r="16" spans="2:2" x14ac:dyDescent="0.35">
      <c r="B16" s="94" t="s">
        <v>11</v>
      </c>
    </row>
    <row r="17" spans="2:2" x14ac:dyDescent="0.35">
      <c r="B17" s="95" t="s">
        <v>216</v>
      </c>
    </row>
    <row r="18" spans="2:2" x14ac:dyDescent="0.35">
      <c r="B18" s="95" t="s">
        <v>227</v>
      </c>
    </row>
    <row r="19" spans="2:2" x14ac:dyDescent="0.35">
      <c r="B19" s="95" t="s">
        <v>56</v>
      </c>
    </row>
    <row r="20" spans="2:2" x14ac:dyDescent="0.35">
      <c r="B20" s="95" t="s">
        <v>14</v>
      </c>
    </row>
    <row r="21" spans="2:2" x14ac:dyDescent="0.35">
      <c r="B21" s="95" t="s">
        <v>302</v>
      </c>
    </row>
    <row r="22" spans="2:2" x14ac:dyDescent="0.35">
      <c r="B22" s="95" t="s">
        <v>10</v>
      </c>
    </row>
    <row r="23" spans="2:2" x14ac:dyDescent="0.35">
      <c r="B23" s="95" t="s">
        <v>60</v>
      </c>
    </row>
    <row r="24" spans="2:2" x14ac:dyDescent="0.35">
      <c r="B24" s="95" t="s">
        <v>78</v>
      </c>
    </row>
    <row r="25" spans="2:2" x14ac:dyDescent="0.35">
      <c r="B25" s="95" t="s">
        <v>9</v>
      </c>
    </row>
    <row r="26" spans="2:2" x14ac:dyDescent="0.35">
      <c r="B26" s="91"/>
    </row>
    <row r="27" spans="2:2" ht="101.5" x14ac:dyDescent="0.35">
      <c r="B27" s="91" t="s">
        <v>322</v>
      </c>
    </row>
    <row r="28" spans="2:2" ht="29" x14ac:dyDescent="0.35">
      <c r="B28" s="91" t="s">
        <v>308</v>
      </c>
    </row>
    <row r="29" spans="2:2" x14ac:dyDescent="0.35">
      <c r="B29" s="91"/>
    </row>
    <row r="30" spans="2:2" x14ac:dyDescent="0.35">
      <c r="B30" s="96" t="s">
        <v>309</v>
      </c>
    </row>
    <row r="31" spans="2:2" ht="87" x14ac:dyDescent="0.35">
      <c r="B31" s="91" t="s">
        <v>323</v>
      </c>
    </row>
    <row r="32" spans="2:2" x14ac:dyDescent="0.35">
      <c r="B32" s="91"/>
    </row>
    <row r="33" spans="2:2" x14ac:dyDescent="0.35">
      <c r="B33" s="73" t="s">
        <v>310</v>
      </c>
    </row>
    <row r="34" spans="2:2" x14ac:dyDescent="0.35">
      <c r="B34" s="73" t="s">
        <v>311</v>
      </c>
    </row>
    <row r="35" spans="2:2" x14ac:dyDescent="0.35">
      <c r="B35" s="73" t="s">
        <v>312</v>
      </c>
    </row>
    <row r="36" spans="2:2" x14ac:dyDescent="0.35">
      <c r="B36" s="73" t="s">
        <v>313</v>
      </c>
    </row>
    <row r="37" spans="2:2" x14ac:dyDescent="0.35">
      <c r="B37" s="73"/>
    </row>
    <row r="38" spans="2:2" x14ac:dyDescent="0.35">
      <c r="B38" s="73" t="s">
        <v>314</v>
      </c>
    </row>
    <row r="39" spans="2:2" x14ac:dyDescent="0.35">
      <c r="B39" s="73"/>
    </row>
    <row r="40" spans="2:2" x14ac:dyDescent="0.35">
      <c r="B40" s="73" t="s">
        <v>315</v>
      </c>
    </row>
    <row r="41" spans="2:2" x14ac:dyDescent="0.35">
      <c r="B41" s="73"/>
    </row>
    <row r="42" spans="2:2" x14ac:dyDescent="0.35">
      <c r="B42" s="73" t="s">
        <v>316</v>
      </c>
    </row>
    <row r="43" spans="2:2" x14ac:dyDescent="0.35">
      <c r="B43" s="73"/>
    </row>
    <row r="44" spans="2:2" x14ac:dyDescent="0.35">
      <c r="B44" s="73" t="s">
        <v>317</v>
      </c>
    </row>
    <row r="45" spans="2:2" x14ac:dyDescent="0.35">
      <c r="B45" s="73"/>
    </row>
    <row r="46" spans="2:2" x14ac:dyDescent="0.35">
      <c r="B46" s="73" t="s">
        <v>318</v>
      </c>
    </row>
    <row r="47" spans="2:2" ht="15" thickBot="1" x14ac:dyDescent="0.4">
      <c r="B47" s="97" t="s">
        <v>319</v>
      </c>
    </row>
    <row r="50" spans="2:3" ht="15.5" x14ac:dyDescent="0.35">
      <c r="B50" s="30"/>
      <c r="C50" s="7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FA8E8-5726-4B68-9C42-E6FA589332BC}">
  <dimension ref="A1:M250"/>
  <sheetViews>
    <sheetView tabSelected="1" zoomScale="90" zoomScaleNormal="90" workbookViewId="0">
      <selection activeCell="A3" sqref="A3"/>
    </sheetView>
  </sheetViews>
  <sheetFormatPr defaultRowHeight="14.5" x14ac:dyDescent="0.35"/>
  <cols>
    <col min="1" max="1" width="95.6328125" style="4" customWidth="1"/>
    <col min="2" max="2" width="3.6328125" style="4" customWidth="1"/>
    <col min="3" max="6" width="12.90625" customWidth="1"/>
    <col min="7" max="11" width="13.36328125" customWidth="1"/>
    <col min="12" max="12" width="3.6328125" style="4" customWidth="1"/>
    <col min="13" max="13" width="12.90625" style="10" customWidth="1"/>
  </cols>
  <sheetData>
    <row r="1" spans="1:13" x14ac:dyDescent="0.35">
      <c r="A1" s="17" t="s">
        <v>281</v>
      </c>
      <c r="M1" s="59" t="s">
        <v>127</v>
      </c>
    </row>
    <row r="2" spans="1:13" ht="29" x14ac:dyDescent="0.35">
      <c r="A2" s="20" t="s">
        <v>325</v>
      </c>
      <c r="B2" s="36"/>
      <c r="C2" s="67" t="s">
        <v>135</v>
      </c>
      <c r="D2" s="67" t="s">
        <v>135</v>
      </c>
      <c r="E2" s="67" t="s">
        <v>135</v>
      </c>
      <c r="F2" s="67" t="s">
        <v>135</v>
      </c>
      <c r="G2" s="67" t="s">
        <v>135</v>
      </c>
      <c r="H2" s="67" t="s">
        <v>135</v>
      </c>
      <c r="I2" s="67" t="s">
        <v>135</v>
      </c>
      <c r="J2" s="67" t="s">
        <v>135</v>
      </c>
      <c r="K2" s="67" t="s">
        <v>135</v>
      </c>
      <c r="L2" s="36"/>
      <c r="M2" s="67" t="s">
        <v>135</v>
      </c>
    </row>
    <row r="3" spans="1:13" ht="15" thickBot="1" x14ac:dyDescent="0.4">
      <c r="A3" s="20"/>
      <c r="B3" s="36"/>
      <c r="C3" s="10"/>
      <c r="D3" s="10"/>
      <c r="E3" s="10"/>
      <c r="F3" s="10"/>
      <c r="G3" s="10"/>
      <c r="H3" s="10"/>
      <c r="L3" s="36"/>
      <c r="M3" s="56"/>
    </row>
    <row r="4" spans="1:13" x14ac:dyDescent="0.35">
      <c r="A4" s="46" t="s">
        <v>45</v>
      </c>
      <c r="B4" s="36"/>
      <c r="C4" s="10" t="s">
        <v>246</v>
      </c>
      <c r="D4" s="10" t="s">
        <v>247</v>
      </c>
      <c r="E4" s="10" t="s">
        <v>248</v>
      </c>
      <c r="F4" s="10" t="s">
        <v>249</v>
      </c>
      <c r="G4" s="10" t="s">
        <v>250</v>
      </c>
      <c r="H4" s="10" t="s">
        <v>251</v>
      </c>
      <c r="I4" t="s">
        <v>252</v>
      </c>
      <c r="J4" t="s">
        <v>253</v>
      </c>
      <c r="K4" t="s">
        <v>254</v>
      </c>
      <c r="L4" s="36"/>
      <c r="M4" s="90"/>
    </row>
    <row r="5" spans="1:13" x14ac:dyDescent="0.35">
      <c r="A5" s="47" t="s">
        <v>12</v>
      </c>
      <c r="B5" s="36"/>
      <c r="L5" s="36"/>
      <c r="M5" s="56"/>
    </row>
    <row r="6" spans="1:13" x14ac:dyDescent="0.35">
      <c r="A6" s="48" t="s">
        <v>46</v>
      </c>
      <c r="B6" s="36"/>
      <c r="C6" s="99">
        <v>42892</v>
      </c>
      <c r="D6" s="99">
        <v>52633</v>
      </c>
      <c r="E6" s="99">
        <v>52741</v>
      </c>
      <c r="F6" s="99">
        <v>1627</v>
      </c>
      <c r="G6" s="99">
        <v>36236</v>
      </c>
      <c r="H6" s="99">
        <v>10512</v>
      </c>
      <c r="I6" s="99">
        <v>29391</v>
      </c>
      <c r="J6" s="99">
        <v>46450</v>
      </c>
      <c r="K6" s="99">
        <v>28580</v>
      </c>
      <c r="L6" s="35"/>
      <c r="M6" s="65">
        <v>301062</v>
      </c>
    </row>
    <row r="7" spans="1:13" x14ac:dyDescent="0.35">
      <c r="A7" s="49"/>
      <c r="B7" s="36"/>
      <c r="C7" s="100"/>
      <c r="D7" s="100"/>
      <c r="E7" s="100"/>
      <c r="F7" s="100"/>
      <c r="G7" s="100"/>
      <c r="H7" s="100"/>
      <c r="I7" s="100"/>
      <c r="J7" s="100"/>
      <c r="K7" s="100"/>
      <c r="L7" s="36"/>
    </row>
    <row r="8" spans="1:13" x14ac:dyDescent="0.35">
      <c r="A8" s="50" t="s">
        <v>219</v>
      </c>
      <c r="B8" s="36"/>
      <c r="C8" s="99">
        <v>16574</v>
      </c>
      <c r="D8" s="99">
        <v>21371</v>
      </c>
      <c r="E8" s="99">
        <v>20692</v>
      </c>
      <c r="F8" s="99">
        <v>1011</v>
      </c>
      <c r="G8" s="99">
        <v>25431</v>
      </c>
      <c r="H8" s="99">
        <v>8112</v>
      </c>
      <c r="I8" s="99">
        <v>20932</v>
      </c>
      <c r="J8" s="99">
        <v>15435</v>
      </c>
      <c r="K8" s="99">
        <v>15397</v>
      </c>
      <c r="L8" s="35"/>
      <c r="M8" s="65">
        <v>144955</v>
      </c>
    </row>
    <row r="9" spans="1:13" x14ac:dyDescent="0.35">
      <c r="A9" s="50" t="s">
        <v>220</v>
      </c>
      <c r="B9" s="36"/>
      <c r="C9" s="99">
        <v>7128</v>
      </c>
      <c r="D9" s="99">
        <v>9596</v>
      </c>
      <c r="E9" s="99">
        <v>12324</v>
      </c>
      <c r="F9" s="99">
        <v>57</v>
      </c>
      <c r="G9" s="99">
        <v>3095</v>
      </c>
      <c r="H9" s="99">
        <v>660</v>
      </c>
      <c r="I9" s="99">
        <v>2233</v>
      </c>
      <c r="J9" s="99">
        <v>8712</v>
      </c>
      <c r="K9" s="99">
        <v>7042</v>
      </c>
      <c r="L9" s="35"/>
      <c r="M9" s="65">
        <v>50847</v>
      </c>
    </row>
    <row r="10" spans="1:13" x14ac:dyDescent="0.35">
      <c r="A10" s="50" t="s">
        <v>221</v>
      </c>
      <c r="B10" s="36"/>
      <c r="C10" s="99">
        <v>660</v>
      </c>
      <c r="D10" s="99">
        <v>731</v>
      </c>
      <c r="E10" s="99">
        <v>946</v>
      </c>
      <c r="F10" s="99">
        <v>121</v>
      </c>
      <c r="G10" s="99">
        <v>191</v>
      </c>
      <c r="H10" s="99">
        <v>58</v>
      </c>
      <c r="I10" s="99">
        <v>63</v>
      </c>
      <c r="J10" s="99">
        <v>982</v>
      </c>
      <c r="K10" s="99">
        <v>138</v>
      </c>
      <c r="L10" s="35"/>
      <c r="M10" s="65">
        <v>3890</v>
      </c>
    </row>
    <row r="11" spans="1:13" x14ac:dyDescent="0.35">
      <c r="A11" s="50" t="s">
        <v>222</v>
      </c>
      <c r="B11" s="36"/>
      <c r="C11" s="99">
        <v>2475</v>
      </c>
      <c r="D11" s="99">
        <v>2233</v>
      </c>
      <c r="E11" s="99">
        <v>2884</v>
      </c>
      <c r="F11" s="99">
        <v>172</v>
      </c>
      <c r="G11" s="99">
        <v>1214</v>
      </c>
      <c r="H11" s="99">
        <v>352</v>
      </c>
      <c r="I11" s="99">
        <v>1835</v>
      </c>
      <c r="J11" s="99">
        <v>1320</v>
      </c>
      <c r="K11" s="99">
        <v>1351</v>
      </c>
      <c r="L11" s="35"/>
      <c r="M11" s="65">
        <v>13836</v>
      </c>
    </row>
    <row r="12" spans="1:13" x14ac:dyDescent="0.35">
      <c r="A12" s="85" t="s">
        <v>261</v>
      </c>
      <c r="B12" s="36"/>
      <c r="C12" s="99">
        <v>281</v>
      </c>
      <c r="D12" s="99">
        <v>251</v>
      </c>
      <c r="E12" s="99">
        <v>31</v>
      </c>
      <c r="F12" s="99">
        <v>115</v>
      </c>
      <c r="G12" s="99">
        <v>79</v>
      </c>
      <c r="H12" s="99">
        <v>42</v>
      </c>
      <c r="I12" s="99">
        <v>494</v>
      </c>
      <c r="J12" s="99">
        <v>97</v>
      </c>
      <c r="K12" s="99">
        <v>197</v>
      </c>
      <c r="L12" s="35"/>
      <c r="M12" s="65">
        <v>1587</v>
      </c>
    </row>
    <row r="13" spans="1:13" x14ac:dyDescent="0.35">
      <c r="A13" s="85" t="s">
        <v>262</v>
      </c>
      <c r="B13" s="36"/>
      <c r="C13" s="99">
        <v>63</v>
      </c>
      <c r="D13" s="99">
        <v>65</v>
      </c>
      <c r="E13" s="99">
        <v>316</v>
      </c>
      <c r="F13" s="99">
        <v>12</v>
      </c>
      <c r="G13" s="99">
        <v>298</v>
      </c>
      <c r="H13" s="99">
        <v>121</v>
      </c>
      <c r="I13" s="99">
        <v>439</v>
      </c>
      <c r="J13" s="99">
        <v>28</v>
      </c>
      <c r="K13" s="99">
        <v>451</v>
      </c>
      <c r="L13" s="35"/>
      <c r="M13" s="65">
        <v>1793</v>
      </c>
    </row>
    <row r="14" spans="1:13" x14ac:dyDescent="0.35">
      <c r="A14" s="85" t="s">
        <v>263</v>
      </c>
      <c r="B14" s="36"/>
      <c r="C14" s="99">
        <v>149</v>
      </c>
      <c r="D14" s="99">
        <v>300</v>
      </c>
      <c r="E14" s="99">
        <v>261</v>
      </c>
      <c r="F14" s="99">
        <v>0</v>
      </c>
      <c r="G14" s="99">
        <v>100</v>
      </c>
      <c r="H14" s="99">
        <v>0</v>
      </c>
      <c r="I14" s="99">
        <v>95</v>
      </c>
      <c r="J14" s="99">
        <v>63</v>
      </c>
      <c r="K14" s="99">
        <v>115</v>
      </c>
      <c r="L14" s="35"/>
      <c r="M14" s="65">
        <v>1083</v>
      </c>
    </row>
    <row r="15" spans="1:13" x14ac:dyDescent="0.35">
      <c r="A15" s="85" t="s">
        <v>264</v>
      </c>
      <c r="B15" s="36"/>
      <c r="C15" s="99">
        <v>65</v>
      </c>
      <c r="D15" s="99">
        <v>21</v>
      </c>
      <c r="E15" s="99">
        <v>78</v>
      </c>
      <c r="F15" s="99">
        <v>7</v>
      </c>
      <c r="G15" s="99">
        <v>15</v>
      </c>
      <c r="H15" s="99">
        <v>12</v>
      </c>
      <c r="I15" s="99">
        <v>240</v>
      </c>
      <c r="J15" s="99">
        <v>5</v>
      </c>
      <c r="K15" s="99">
        <v>9</v>
      </c>
      <c r="L15" s="35"/>
      <c r="M15" s="65">
        <v>452</v>
      </c>
    </row>
    <row r="16" spans="1:13" x14ac:dyDescent="0.35">
      <c r="A16" s="85" t="s">
        <v>265</v>
      </c>
      <c r="B16" s="36"/>
      <c r="C16" s="99">
        <v>32</v>
      </c>
      <c r="D16" s="99">
        <v>173</v>
      </c>
      <c r="E16" s="99">
        <v>360</v>
      </c>
      <c r="F16" s="99">
        <v>23</v>
      </c>
      <c r="G16" s="99">
        <v>111</v>
      </c>
      <c r="H16" s="99">
        <v>27</v>
      </c>
      <c r="I16" s="99">
        <v>83</v>
      </c>
      <c r="J16" s="99">
        <v>47</v>
      </c>
      <c r="K16" s="99">
        <v>197</v>
      </c>
      <c r="L16" s="35"/>
      <c r="M16" s="65">
        <v>1053</v>
      </c>
    </row>
    <row r="17" spans="1:13" x14ac:dyDescent="0.35">
      <c r="A17" s="85" t="s">
        <v>266</v>
      </c>
      <c r="B17" s="36"/>
      <c r="C17" s="99">
        <v>171</v>
      </c>
      <c r="D17" s="99">
        <v>378</v>
      </c>
      <c r="E17" s="99">
        <v>1011</v>
      </c>
      <c r="F17" s="99">
        <v>15</v>
      </c>
      <c r="G17" s="99">
        <v>43</v>
      </c>
      <c r="H17" s="99">
        <v>0</v>
      </c>
      <c r="I17" s="99">
        <v>343</v>
      </c>
      <c r="J17" s="99">
        <v>386</v>
      </c>
      <c r="K17" s="99">
        <v>150</v>
      </c>
      <c r="L17" s="35"/>
      <c r="M17" s="65">
        <v>2497</v>
      </c>
    </row>
    <row r="18" spans="1:13" x14ac:dyDescent="0.35">
      <c r="A18" s="85" t="s">
        <v>267</v>
      </c>
      <c r="B18" s="36"/>
      <c r="C18" s="99">
        <v>1714</v>
      </c>
      <c r="D18" s="99">
        <v>1045</v>
      </c>
      <c r="E18" s="99">
        <v>827</v>
      </c>
      <c r="F18" s="99">
        <v>0</v>
      </c>
      <c r="G18" s="99">
        <v>568</v>
      </c>
      <c r="H18" s="99">
        <v>150</v>
      </c>
      <c r="I18" s="99">
        <v>141</v>
      </c>
      <c r="J18" s="99">
        <v>694</v>
      </c>
      <c r="K18" s="99">
        <v>232</v>
      </c>
      <c r="L18" s="35"/>
      <c r="M18" s="65">
        <v>5371</v>
      </c>
    </row>
    <row r="19" spans="1:13" x14ac:dyDescent="0.35">
      <c r="A19" s="50" t="s">
        <v>223</v>
      </c>
      <c r="B19" s="36"/>
      <c r="C19" s="99">
        <v>306</v>
      </c>
      <c r="D19" s="99">
        <v>116</v>
      </c>
      <c r="E19" s="99">
        <v>320</v>
      </c>
      <c r="F19" s="99">
        <v>0</v>
      </c>
      <c r="G19" s="99">
        <v>279</v>
      </c>
      <c r="H19" s="99">
        <v>6</v>
      </c>
      <c r="I19" s="99">
        <v>29</v>
      </c>
      <c r="J19" s="99">
        <v>188</v>
      </c>
      <c r="K19" s="99">
        <v>0</v>
      </c>
      <c r="L19" s="35"/>
      <c r="M19" s="65">
        <v>1244</v>
      </c>
    </row>
    <row r="20" spans="1:13" x14ac:dyDescent="0.35">
      <c r="A20" s="85" t="s">
        <v>268</v>
      </c>
      <c r="B20" s="36"/>
      <c r="C20" s="99">
        <v>0</v>
      </c>
      <c r="D20" s="99">
        <v>24</v>
      </c>
      <c r="E20" s="99">
        <v>43</v>
      </c>
      <c r="F20" s="99">
        <v>0</v>
      </c>
      <c r="G20" s="99">
        <v>0</v>
      </c>
      <c r="H20" s="99">
        <v>0</v>
      </c>
      <c r="I20" s="99">
        <v>29</v>
      </c>
      <c r="J20" s="99">
        <v>0</v>
      </c>
      <c r="K20" s="99">
        <v>0</v>
      </c>
      <c r="L20" s="35"/>
      <c r="M20" s="65">
        <v>96</v>
      </c>
    </row>
    <row r="21" spans="1:13" x14ac:dyDescent="0.35">
      <c r="A21" s="85" t="s">
        <v>269</v>
      </c>
      <c r="B21" s="36"/>
      <c r="C21" s="99">
        <v>20</v>
      </c>
      <c r="D21" s="99">
        <v>0</v>
      </c>
      <c r="E21" s="99">
        <v>51</v>
      </c>
      <c r="F21" s="99">
        <v>0</v>
      </c>
      <c r="G21" s="99">
        <v>0</v>
      </c>
      <c r="H21" s="99">
        <v>0</v>
      </c>
      <c r="I21" s="99">
        <v>0</v>
      </c>
      <c r="J21" s="99">
        <v>5</v>
      </c>
      <c r="K21" s="99">
        <v>0</v>
      </c>
      <c r="L21" s="35"/>
      <c r="M21" s="65">
        <v>76</v>
      </c>
    </row>
    <row r="22" spans="1:13" x14ac:dyDescent="0.35">
      <c r="A22" s="85" t="s">
        <v>270</v>
      </c>
      <c r="B22" s="36"/>
      <c r="C22" s="99">
        <v>145</v>
      </c>
      <c r="D22" s="99">
        <v>0</v>
      </c>
      <c r="E22" s="99">
        <v>0</v>
      </c>
      <c r="F22" s="99">
        <v>0</v>
      </c>
      <c r="G22" s="99">
        <v>8</v>
      </c>
      <c r="H22" s="99">
        <v>6</v>
      </c>
      <c r="I22" s="99">
        <v>0</v>
      </c>
      <c r="J22" s="99">
        <v>0</v>
      </c>
      <c r="K22" s="99">
        <v>0</v>
      </c>
      <c r="L22" s="35"/>
      <c r="M22" s="65">
        <v>159</v>
      </c>
    </row>
    <row r="23" spans="1:13" x14ac:dyDescent="0.35">
      <c r="A23" s="85" t="s">
        <v>271</v>
      </c>
      <c r="B23" s="36"/>
      <c r="C23" s="99">
        <v>141</v>
      </c>
      <c r="D23" s="99">
        <v>92</v>
      </c>
      <c r="E23" s="99">
        <v>226</v>
      </c>
      <c r="F23" s="99">
        <v>0</v>
      </c>
      <c r="G23" s="99">
        <v>271</v>
      </c>
      <c r="H23" s="99">
        <v>0</v>
      </c>
      <c r="I23" s="99">
        <v>0</v>
      </c>
      <c r="J23" s="99">
        <v>183</v>
      </c>
      <c r="K23" s="99">
        <v>0</v>
      </c>
      <c r="L23" s="35"/>
      <c r="M23" s="65">
        <v>913</v>
      </c>
    </row>
    <row r="24" spans="1:13" x14ac:dyDescent="0.35">
      <c r="A24" s="50" t="s">
        <v>224</v>
      </c>
      <c r="B24" s="36"/>
      <c r="C24" s="99">
        <v>8539</v>
      </c>
      <c r="D24" s="99">
        <v>10275</v>
      </c>
      <c r="E24" s="99">
        <v>7318</v>
      </c>
      <c r="F24" s="99">
        <v>71</v>
      </c>
      <c r="G24" s="99">
        <v>2604</v>
      </c>
      <c r="H24" s="99">
        <v>517</v>
      </c>
      <c r="I24" s="99">
        <v>1440</v>
      </c>
      <c r="J24" s="99">
        <v>11188</v>
      </c>
      <c r="K24" s="99">
        <v>2091</v>
      </c>
      <c r="L24" s="35"/>
      <c r="M24" s="65">
        <v>44043</v>
      </c>
    </row>
    <row r="25" spans="1:13" x14ac:dyDescent="0.35">
      <c r="A25" s="50" t="s">
        <v>225</v>
      </c>
      <c r="B25" s="36"/>
      <c r="C25" s="99">
        <v>7210</v>
      </c>
      <c r="D25" s="99">
        <v>8311</v>
      </c>
      <c r="E25" s="99">
        <v>8257</v>
      </c>
      <c r="F25" s="99">
        <v>195</v>
      </c>
      <c r="G25" s="99">
        <v>3422</v>
      </c>
      <c r="H25" s="99">
        <v>807</v>
      </c>
      <c r="I25" s="99">
        <v>2859</v>
      </c>
      <c r="J25" s="99">
        <v>8625</v>
      </c>
      <c r="K25" s="99">
        <v>2561</v>
      </c>
      <c r="L25" s="35"/>
      <c r="M25" s="65">
        <v>42247</v>
      </c>
    </row>
    <row r="26" spans="1:13" x14ac:dyDescent="0.35">
      <c r="A26" s="85" t="s">
        <v>272</v>
      </c>
      <c r="B26" s="36"/>
      <c r="C26" s="99">
        <v>473</v>
      </c>
      <c r="D26" s="99">
        <v>575</v>
      </c>
      <c r="E26" s="99">
        <v>841</v>
      </c>
      <c r="F26" s="99">
        <v>0</v>
      </c>
      <c r="G26" s="99">
        <v>242</v>
      </c>
      <c r="H26" s="99">
        <v>142</v>
      </c>
      <c r="I26" s="99">
        <v>529</v>
      </c>
      <c r="J26" s="99">
        <v>333</v>
      </c>
      <c r="K26" s="99">
        <v>943</v>
      </c>
      <c r="L26" s="35"/>
      <c r="M26" s="65">
        <v>4078</v>
      </c>
    </row>
    <row r="27" spans="1:13" x14ac:dyDescent="0.35">
      <c r="A27" s="85" t="s">
        <v>273</v>
      </c>
      <c r="B27" s="36"/>
      <c r="C27" s="99">
        <v>281</v>
      </c>
      <c r="D27" s="99">
        <v>551</v>
      </c>
      <c r="E27" s="99">
        <v>241</v>
      </c>
      <c r="F27" s="99">
        <v>33</v>
      </c>
      <c r="G27" s="99">
        <v>319</v>
      </c>
      <c r="H27" s="99">
        <v>134</v>
      </c>
      <c r="I27" s="99">
        <v>73</v>
      </c>
      <c r="J27" s="99">
        <v>517</v>
      </c>
      <c r="K27" s="99">
        <v>181</v>
      </c>
      <c r="L27" s="35"/>
      <c r="M27" s="65">
        <v>2330</v>
      </c>
    </row>
    <row r="28" spans="1:13" x14ac:dyDescent="0.35">
      <c r="A28" s="85" t="s">
        <v>274</v>
      </c>
      <c r="B28" s="36"/>
      <c r="C28" s="99">
        <v>170</v>
      </c>
      <c r="D28" s="99">
        <v>328</v>
      </c>
      <c r="E28" s="99">
        <v>691</v>
      </c>
      <c r="F28" s="99">
        <v>48</v>
      </c>
      <c r="G28" s="99">
        <v>618</v>
      </c>
      <c r="H28" s="99">
        <v>168</v>
      </c>
      <c r="I28" s="99">
        <v>694</v>
      </c>
      <c r="J28" s="99">
        <v>143</v>
      </c>
      <c r="K28" s="99">
        <v>147</v>
      </c>
      <c r="L28" s="35"/>
      <c r="M28" s="65">
        <v>3007</v>
      </c>
    </row>
    <row r="29" spans="1:13" x14ac:dyDescent="0.35">
      <c r="A29" s="85" t="s">
        <v>275</v>
      </c>
      <c r="B29" s="36"/>
      <c r="C29" s="99">
        <v>5714</v>
      </c>
      <c r="D29" s="99">
        <v>5112</v>
      </c>
      <c r="E29" s="99">
        <v>4544</v>
      </c>
      <c r="F29" s="99">
        <v>93</v>
      </c>
      <c r="G29" s="99">
        <v>1693</v>
      </c>
      <c r="H29" s="99">
        <v>241</v>
      </c>
      <c r="I29" s="99">
        <v>789</v>
      </c>
      <c r="J29" s="99">
        <v>7020</v>
      </c>
      <c r="K29" s="99">
        <v>616</v>
      </c>
      <c r="L29" s="35"/>
      <c r="M29" s="65">
        <v>25822</v>
      </c>
    </row>
    <row r="30" spans="1:13" ht="14.75" customHeight="1" x14ac:dyDescent="0.35">
      <c r="A30" s="85" t="s">
        <v>276</v>
      </c>
      <c r="B30" s="36"/>
      <c r="C30" s="99">
        <v>74</v>
      </c>
      <c r="D30" s="99">
        <v>96</v>
      </c>
      <c r="E30" s="99">
        <v>232</v>
      </c>
      <c r="F30" s="99">
        <v>0</v>
      </c>
      <c r="G30" s="99">
        <v>185</v>
      </c>
      <c r="H30" s="99">
        <v>0</v>
      </c>
      <c r="I30" s="99">
        <v>71</v>
      </c>
      <c r="J30" s="99">
        <v>80</v>
      </c>
      <c r="K30" s="99">
        <v>82</v>
      </c>
      <c r="L30" s="35"/>
      <c r="M30" s="65">
        <v>820</v>
      </c>
    </row>
    <row r="31" spans="1:13" x14ac:dyDescent="0.35">
      <c r="A31" s="85" t="s">
        <v>277</v>
      </c>
      <c r="B31" s="36"/>
      <c r="C31" s="99">
        <v>95</v>
      </c>
      <c r="D31" s="99">
        <v>432</v>
      </c>
      <c r="E31" s="99">
        <v>302</v>
      </c>
      <c r="F31" s="99">
        <v>0</v>
      </c>
      <c r="G31" s="99">
        <v>38</v>
      </c>
      <c r="H31" s="99">
        <v>0</v>
      </c>
      <c r="I31" s="99">
        <v>219</v>
      </c>
      <c r="J31" s="99">
        <v>84</v>
      </c>
      <c r="K31" s="99">
        <v>133</v>
      </c>
      <c r="L31" s="35"/>
      <c r="M31" s="65">
        <v>1303</v>
      </c>
    </row>
    <row r="32" spans="1:13" x14ac:dyDescent="0.35">
      <c r="A32" s="85" t="s">
        <v>278</v>
      </c>
      <c r="B32" s="36"/>
      <c r="C32" s="99">
        <v>403</v>
      </c>
      <c r="D32" s="99">
        <v>1217</v>
      </c>
      <c r="E32" s="99">
        <v>1406</v>
      </c>
      <c r="F32" s="99">
        <v>21</v>
      </c>
      <c r="G32" s="99">
        <v>327</v>
      </c>
      <c r="H32" s="99">
        <v>122</v>
      </c>
      <c r="I32" s="99">
        <v>484</v>
      </c>
      <c r="J32" s="99">
        <v>448</v>
      </c>
      <c r="K32" s="99">
        <v>459</v>
      </c>
      <c r="L32" s="36"/>
      <c r="M32" s="65">
        <v>4887</v>
      </c>
    </row>
    <row r="33" spans="1:13" x14ac:dyDescent="0.35">
      <c r="A33" s="49"/>
      <c r="B33" s="36"/>
      <c r="C33" s="100"/>
      <c r="D33" s="100"/>
      <c r="E33" s="100"/>
      <c r="F33" s="100"/>
      <c r="G33" s="100"/>
      <c r="H33" s="100"/>
      <c r="I33" s="100"/>
      <c r="J33" s="100"/>
      <c r="K33" s="100"/>
      <c r="L33" s="36"/>
    </row>
    <row r="34" spans="1:13" x14ac:dyDescent="0.35">
      <c r="A34" s="50" t="s">
        <v>3</v>
      </c>
      <c r="B34" s="36"/>
      <c r="C34" s="13">
        <v>0.38600000000000001</v>
      </c>
      <c r="D34" s="13">
        <v>0.40600000000000003</v>
      </c>
      <c r="E34" s="13">
        <v>0.39200000000000002</v>
      </c>
      <c r="F34" s="13">
        <v>0.621</v>
      </c>
      <c r="G34" s="13">
        <v>0.70200000000000007</v>
      </c>
      <c r="H34" s="13">
        <v>0.77200000000000002</v>
      </c>
      <c r="I34" s="13">
        <v>0.71200000000000008</v>
      </c>
      <c r="J34" s="13">
        <v>0.33200000000000002</v>
      </c>
      <c r="K34" s="13">
        <v>0.53900000000000003</v>
      </c>
      <c r="L34" s="37"/>
      <c r="M34" s="61">
        <v>0.48147889803429195</v>
      </c>
    </row>
    <row r="35" spans="1:13" x14ac:dyDescent="0.35">
      <c r="A35" s="50" t="s">
        <v>8</v>
      </c>
      <c r="B35" s="36"/>
      <c r="C35" s="13">
        <v>0.16600000000000001</v>
      </c>
      <c r="D35" s="13">
        <v>0.182</v>
      </c>
      <c r="E35" s="13">
        <v>0.23399999999999999</v>
      </c>
      <c r="F35" s="13">
        <v>3.5000000000000003E-2</v>
      </c>
      <c r="G35" s="13">
        <v>8.5000000000000006E-2</v>
      </c>
      <c r="H35" s="13">
        <v>6.3E-2</v>
      </c>
      <c r="I35" s="13">
        <v>7.5999999999999998E-2</v>
      </c>
      <c r="J35" s="13">
        <v>0.188</v>
      </c>
      <c r="K35" s="13">
        <v>0.24600000000000002</v>
      </c>
      <c r="L35" s="37"/>
      <c r="M35" s="61">
        <v>0.16889212188851466</v>
      </c>
    </row>
    <row r="36" spans="1:13" x14ac:dyDescent="0.35">
      <c r="A36" s="50" t="s">
        <v>4</v>
      </c>
      <c r="B36" s="36"/>
      <c r="C36" s="13">
        <v>1.4999999999999999E-2</v>
      </c>
      <c r="D36" s="13">
        <v>1.3999999999999999E-2</v>
      </c>
      <c r="E36" s="13">
        <v>1.8000000000000002E-2</v>
      </c>
      <c r="F36" s="13">
        <v>7.400000000000001E-2</v>
      </c>
      <c r="G36" s="13">
        <v>5.0000000000000001E-3</v>
      </c>
      <c r="H36" s="13">
        <v>6.0000000000000001E-3</v>
      </c>
      <c r="I36" s="13">
        <v>2E-3</v>
      </c>
      <c r="J36" s="13">
        <v>2.1000000000000001E-2</v>
      </c>
      <c r="K36" s="13">
        <v>5.0000000000000001E-3</v>
      </c>
      <c r="L36" s="37"/>
      <c r="M36" s="61">
        <v>1.2920926586550278E-2</v>
      </c>
    </row>
    <row r="37" spans="1:13" x14ac:dyDescent="0.35">
      <c r="A37" s="50" t="s">
        <v>5</v>
      </c>
      <c r="B37" s="36"/>
      <c r="C37" s="13">
        <v>5.7999999999999996E-2</v>
      </c>
      <c r="D37" s="13">
        <v>4.2000000000000003E-2</v>
      </c>
      <c r="E37" s="13">
        <v>5.5E-2</v>
      </c>
      <c r="F37" s="13">
        <v>0.106</v>
      </c>
      <c r="G37" s="13">
        <v>3.4000000000000002E-2</v>
      </c>
      <c r="H37" s="13">
        <v>3.3000000000000002E-2</v>
      </c>
      <c r="I37" s="13">
        <v>6.2E-2</v>
      </c>
      <c r="J37" s="13">
        <v>2.7999999999999997E-2</v>
      </c>
      <c r="K37" s="13">
        <v>4.7E-2</v>
      </c>
      <c r="L37" s="37"/>
      <c r="M37" s="61">
        <v>4.5957311118640015E-2</v>
      </c>
    </row>
    <row r="38" spans="1:13" x14ac:dyDescent="0.35">
      <c r="A38" s="50" t="s">
        <v>6</v>
      </c>
      <c r="B38" s="36"/>
      <c r="C38" s="13">
        <v>6.9999999999999993E-3</v>
      </c>
      <c r="D38" s="13">
        <v>2E-3</v>
      </c>
      <c r="E38" s="13">
        <v>6.0000000000000001E-3</v>
      </c>
      <c r="F38" s="13">
        <v>0</v>
      </c>
      <c r="G38" s="13">
        <v>8.0000000000000002E-3</v>
      </c>
      <c r="H38" s="13">
        <v>1E-3</v>
      </c>
      <c r="I38" s="13">
        <v>1E-3</v>
      </c>
      <c r="J38" s="13">
        <v>4.0000000000000001E-3</v>
      </c>
      <c r="K38" s="13">
        <v>0</v>
      </c>
      <c r="L38" s="37"/>
      <c r="M38" s="61">
        <v>4.1320392477297036E-3</v>
      </c>
    </row>
    <row r="39" spans="1:13" x14ac:dyDescent="0.35">
      <c r="A39" s="50" t="s">
        <v>137</v>
      </c>
      <c r="B39" s="36"/>
      <c r="C39" s="13">
        <v>0.19899999999999998</v>
      </c>
      <c r="D39" s="13">
        <v>0.19500000000000001</v>
      </c>
      <c r="E39" s="13">
        <v>0.13900000000000001</v>
      </c>
      <c r="F39" s="13">
        <v>4.4000000000000004E-2</v>
      </c>
      <c r="G39" s="13">
        <v>7.2000000000000008E-2</v>
      </c>
      <c r="H39" s="13">
        <v>4.9000000000000002E-2</v>
      </c>
      <c r="I39" s="13">
        <v>4.9000000000000002E-2</v>
      </c>
      <c r="J39" s="13">
        <v>0.24100000000000002</v>
      </c>
      <c r="K39" s="13">
        <v>7.2999999999999995E-2</v>
      </c>
      <c r="L39" s="37"/>
      <c r="M39" s="61">
        <v>0.1462921258744046</v>
      </c>
    </row>
    <row r="40" spans="1:13" x14ac:dyDescent="0.35">
      <c r="A40" s="50" t="s">
        <v>7</v>
      </c>
      <c r="B40" s="36"/>
      <c r="C40" s="13">
        <v>0.16800000000000001</v>
      </c>
      <c r="D40" s="13">
        <v>0.158</v>
      </c>
      <c r="E40" s="13">
        <v>0.157</v>
      </c>
      <c r="F40" s="13">
        <v>0.12</v>
      </c>
      <c r="G40" s="13">
        <v>9.4E-2</v>
      </c>
      <c r="H40" s="13">
        <v>7.6999999999999999E-2</v>
      </c>
      <c r="I40" s="13">
        <v>9.6999999999999989E-2</v>
      </c>
      <c r="J40" s="13">
        <v>0.18600000000000003</v>
      </c>
      <c r="K40" s="13">
        <v>0.09</v>
      </c>
      <c r="L40" s="37"/>
      <c r="M40" s="61">
        <v>0.1403265772498688</v>
      </c>
    </row>
    <row r="41" spans="1:13" x14ac:dyDescent="0.35">
      <c r="A41" s="50"/>
      <c r="B41" s="36"/>
      <c r="C41" s="100"/>
      <c r="D41" s="100"/>
      <c r="E41" s="100"/>
      <c r="F41" s="100"/>
      <c r="G41" s="100"/>
      <c r="H41" s="100"/>
      <c r="I41" s="100"/>
      <c r="J41" s="100"/>
      <c r="K41" s="100"/>
      <c r="L41" s="36"/>
    </row>
    <row r="42" spans="1:13" x14ac:dyDescent="0.35">
      <c r="A42" s="47" t="s">
        <v>11</v>
      </c>
      <c r="B42" s="36"/>
      <c r="C42" s="100"/>
      <c r="D42" s="100"/>
      <c r="E42" s="100"/>
      <c r="F42" s="100"/>
      <c r="G42" s="100"/>
      <c r="H42" s="100"/>
      <c r="I42" s="100"/>
      <c r="J42" s="100"/>
      <c r="K42" s="100"/>
      <c r="L42" s="36"/>
    </row>
    <row r="43" spans="1:13" x14ac:dyDescent="0.35">
      <c r="A43" s="50" t="s">
        <v>255</v>
      </c>
      <c r="B43" s="36"/>
      <c r="C43" s="99">
        <v>21218</v>
      </c>
      <c r="D43" s="99">
        <v>26260</v>
      </c>
      <c r="E43" s="99">
        <v>18752</v>
      </c>
      <c r="F43" s="99">
        <v>214</v>
      </c>
      <c r="G43" s="99">
        <v>6617</v>
      </c>
      <c r="H43" s="99">
        <v>1535</v>
      </c>
      <c r="I43" s="99">
        <v>3936</v>
      </c>
      <c r="J43" s="99">
        <v>29218</v>
      </c>
      <c r="K43" s="99">
        <v>5146</v>
      </c>
      <c r="L43" s="35"/>
      <c r="M43" s="65">
        <v>112896</v>
      </c>
    </row>
    <row r="44" spans="1:13" x14ac:dyDescent="0.35">
      <c r="A44" s="85" t="s">
        <v>257</v>
      </c>
      <c r="B44" s="36"/>
      <c r="C44" s="99">
        <v>17060</v>
      </c>
      <c r="D44" s="99">
        <v>21453</v>
      </c>
      <c r="E44" s="99">
        <v>12163</v>
      </c>
      <c r="F44" s="99">
        <v>160</v>
      </c>
      <c r="G44" s="99">
        <v>4353</v>
      </c>
      <c r="H44" s="99">
        <v>516</v>
      </c>
      <c r="I44" s="99">
        <v>2050</v>
      </c>
      <c r="J44" s="99">
        <v>24024</v>
      </c>
      <c r="K44" s="99">
        <v>3352</v>
      </c>
      <c r="L44" s="35"/>
      <c r="M44" s="65">
        <v>85131</v>
      </c>
    </row>
    <row r="45" spans="1:13" x14ac:dyDescent="0.35">
      <c r="A45" s="85" t="s">
        <v>259</v>
      </c>
      <c r="B45" s="36"/>
      <c r="C45" s="99">
        <v>410</v>
      </c>
      <c r="D45" s="99">
        <v>664</v>
      </c>
      <c r="E45" s="99">
        <v>574</v>
      </c>
      <c r="F45" s="99">
        <v>0</v>
      </c>
      <c r="G45" s="99">
        <v>481</v>
      </c>
      <c r="H45" s="99">
        <v>48</v>
      </c>
      <c r="I45" s="99">
        <v>606</v>
      </c>
      <c r="J45" s="99">
        <v>125</v>
      </c>
      <c r="K45" s="99">
        <v>260</v>
      </c>
      <c r="L45" s="35"/>
      <c r="M45" s="65">
        <v>3168</v>
      </c>
    </row>
    <row r="46" spans="1:13" x14ac:dyDescent="0.35">
      <c r="A46" s="85" t="s">
        <v>258</v>
      </c>
      <c r="B46" s="36"/>
      <c r="C46" s="99">
        <v>64</v>
      </c>
      <c r="D46" s="99">
        <v>245</v>
      </c>
      <c r="E46" s="99">
        <v>84</v>
      </c>
      <c r="F46" s="99">
        <v>0</v>
      </c>
      <c r="G46" s="99">
        <v>66</v>
      </c>
      <c r="H46" s="99">
        <v>0</v>
      </c>
      <c r="I46" s="99">
        <v>0</v>
      </c>
      <c r="J46" s="99">
        <v>59</v>
      </c>
      <c r="K46" s="99">
        <v>77</v>
      </c>
      <c r="L46" s="35"/>
      <c r="M46" s="65">
        <v>595</v>
      </c>
    </row>
    <row r="47" spans="1:13" x14ac:dyDescent="0.35">
      <c r="A47" s="85" t="s">
        <v>260</v>
      </c>
      <c r="B47" s="36"/>
      <c r="C47" s="99">
        <v>3684</v>
      </c>
      <c r="D47" s="99">
        <v>3898</v>
      </c>
      <c r="E47" s="99">
        <v>5931</v>
      </c>
      <c r="F47" s="99">
        <v>54</v>
      </c>
      <c r="G47" s="99">
        <v>1717</v>
      </c>
      <c r="H47" s="99">
        <v>971</v>
      </c>
      <c r="I47" s="99">
        <v>1280</v>
      </c>
      <c r="J47" s="99">
        <v>5010</v>
      </c>
      <c r="K47" s="99">
        <v>1457</v>
      </c>
      <c r="L47" s="35"/>
      <c r="M47" s="65">
        <v>24002</v>
      </c>
    </row>
    <row r="48" spans="1:13" x14ac:dyDescent="0.35">
      <c r="A48" s="50"/>
      <c r="B48" s="36"/>
      <c r="C48" s="100"/>
      <c r="D48" s="100"/>
      <c r="E48" s="100"/>
      <c r="F48" s="100"/>
      <c r="G48" s="100"/>
      <c r="H48" s="100"/>
      <c r="I48" s="100"/>
      <c r="J48" s="100"/>
      <c r="K48" s="100"/>
      <c r="L48" s="36"/>
    </row>
    <row r="49" spans="1:13" x14ac:dyDescent="0.35">
      <c r="A49" s="50" t="s">
        <v>256</v>
      </c>
      <c r="B49" s="36"/>
      <c r="C49" s="13">
        <v>0.495</v>
      </c>
      <c r="D49" s="13">
        <v>0.499</v>
      </c>
      <c r="E49" s="13">
        <v>0.35600000000000004</v>
      </c>
      <c r="F49" s="13">
        <v>0.13200000000000001</v>
      </c>
      <c r="G49" s="13">
        <v>0.183</v>
      </c>
      <c r="H49" s="13">
        <v>0.14599999999999999</v>
      </c>
      <c r="I49" s="13">
        <v>0.13400000000000001</v>
      </c>
      <c r="J49" s="13">
        <v>0.629</v>
      </c>
      <c r="K49" s="13">
        <v>0.18</v>
      </c>
      <c r="L49" s="36"/>
      <c r="M49" s="61">
        <v>0.37499252645634457</v>
      </c>
    </row>
    <row r="50" spans="1:13" x14ac:dyDescent="0.35">
      <c r="A50" s="50"/>
      <c r="B50" s="36"/>
      <c r="C50" s="100"/>
      <c r="D50" s="100"/>
      <c r="E50" s="100"/>
      <c r="F50" s="100"/>
      <c r="G50" s="100"/>
      <c r="H50" s="100"/>
      <c r="I50" s="100"/>
      <c r="J50" s="100"/>
      <c r="K50" s="100"/>
      <c r="L50" s="36"/>
    </row>
    <row r="51" spans="1:13" x14ac:dyDescent="0.35">
      <c r="A51" s="82" t="s">
        <v>216</v>
      </c>
      <c r="B51" s="36"/>
      <c r="C51" s="100"/>
      <c r="D51" s="100"/>
      <c r="E51" s="100"/>
      <c r="F51" s="100"/>
      <c r="G51" s="100"/>
      <c r="H51" s="100"/>
      <c r="I51" s="100"/>
      <c r="J51" s="100"/>
      <c r="K51" s="100"/>
      <c r="L51" s="36"/>
    </row>
    <row r="52" spans="1:13" x14ac:dyDescent="0.35">
      <c r="A52" s="49" t="s">
        <v>188</v>
      </c>
      <c r="B52" s="36"/>
      <c r="C52" s="99">
        <v>42892</v>
      </c>
      <c r="D52" s="99">
        <v>52633</v>
      </c>
      <c r="E52" s="99">
        <v>52741</v>
      </c>
      <c r="F52" s="99">
        <v>1627</v>
      </c>
      <c r="G52" s="99">
        <v>36236</v>
      </c>
      <c r="H52" s="99">
        <v>10512</v>
      </c>
      <c r="I52" s="99">
        <v>29391</v>
      </c>
      <c r="J52" s="99">
        <v>46450</v>
      </c>
      <c r="K52" s="99">
        <v>28580</v>
      </c>
      <c r="L52" s="36"/>
      <c r="M52" s="65">
        <v>301062</v>
      </c>
    </row>
    <row r="53" spans="1:13" x14ac:dyDescent="0.35">
      <c r="A53" s="49" t="s">
        <v>189</v>
      </c>
      <c r="B53" s="36"/>
      <c r="C53" s="99">
        <v>842</v>
      </c>
      <c r="D53" s="99">
        <v>1164</v>
      </c>
      <c r="E53" s="99">
        <v>1153</v>
      </c>
      <c r="F53" s="99">
        <v>19</v>
      </c>
      <c r="G53" s="99">
        <v>1367</v>
      </c>
      <c r="H53" s="99">
        <v>283</v>
      </c>
      <c r="I53" s="99">
        <v>1202</v>
      </c>
      <c r="J53" s="99">
        <v>765</v>
      </c>
      <c r="K53" s="99">
        <v>339</v>
      </c>
      <c r="L53" s="36"/>
      <c r="M53" s="65">
        <v>7134</v>
      </c>
    </row>
    <row r="54" spans="1:13" x14ac:dyDescent="0.35">
      <c r="A54" s="49" t="s">
        <v>190</v>
      </c>
      <c r="B54" s="36"/>
      <c r="C54" s="99">
        <v>122</v>
      </c>
      <c r="D54" s="99">
        <v>84</v>
      </c>
      <c r="E54" s="99">
        <v>202</v>
      </c>
      <c r="F54" s="99">
        <v>30</v>
      </c>
      <c r="G54" s="99">
        <v>235</v>
      </c>
      <c r="H54" s="99">
        <v>103</v>
      </c>
      <c r="I54" s="99">
        <v>132</v>
      </c>
      <c r="J54" s="99">
        <v>63</v>
      </c>
      <c r="K54" s="99">
        <v>1150</v>
      </c>
      <c r="L54" s="36"/>
      <c r="M54" s="65">
        <v>2121</v>
      </c>
    </row>
    <row r="55" spans="1:13" x14ac:dyDescent="0.35">
      <c r="A55" s="49" t="s">
        <v>191</v>
      </c>
      <c r="B55" s="36"/>
      <c r="C55" s="99">
        <v>33</v>
      </c>
      <c r="D55" s="99">
        <v>62</v>
      </c>
      <c r="E55" s="99">
        <v>66</v>
      </c>
      <c r="F55" s="99">
        <v>0</v>
      </c>
      <c r="G55" s="99">
        <v>290</v>
      </c>
      <c r="H55" s="99">
        <v>0</v>
      </c>
      <c r="I55" s="99">
        <v>124</v>
      </c>
      <c r="J55" s="99">
        <v>57</v>
      </c>
      <c r="K55" s="99">
        <v>74</v>
      </c>
      <c r="L55" s="36"/>
      <c r="M55" s="65">
        <v>706</v>
      </c>
    </row>
    <row r="56" spans="1:13" x14ac:dyDescent="0.35">
      <c r="A56" s="49" t="s">
        <v>192</v>
      </c>
      <c r="B56" s="36"/>
      <c r="C56" s="99">
        <v>33</v>
      </c>
      <c r="D56" s="99">
        <v>114</v>
      </c>
      <c r="E56" s="99">
        <v>337</v>
      </c>
      <c r="F56" s="99">
        <v>15</v>
      </c>
      <c r="G56" s="99">
        <v>275</v>
      </c>
      <c r="H56" s="99">
        <v>296</v>
      </c>
      <c r="I56" s="99">
        <v>41</v>
      </c>
      <c r="J56" s="99">
        <v>51</v>
      </c>
      <c r="K56" s="99">
        <v>174</v>
      </c>
      <c r="L56" s="36"/>
      <c r="M56" s="65">
        <v>1336</v>
      </c>
    </row>
    <row r="57" spans="1:13" x14ac:dyDescent="0.35">
      <c r="A57" s="49" t="s">
        <v>193</v>
      </c>
      <c r="B57" s="36"/>
      <c r="C57" s="99">
        <v>243</v>
      </c>
      <c r="D57" s="99">
        <v>429</v>
      </c>
      <c r="E57" s="99">
        <v>414</v>
      </c>
      <c r="F57" s="99">
        <v>4</v>
      </c>
      <c r="G57" s="99">
        <v>625</v>
      </c>
      <c r="H57" s="99">
        <v>259</v>
      </c>
      <c r="I57" s="99">
        <v>349</v>
      </c>
      <c r="J57" s="99">
        <v>74</v>
      </c>
      <c r="K57" s="99">
        <v>268</v>
      </c>
      <c r="L57" s="36"/>
      <c r="M57" s="65">
        <v>2665</v>
      </c>
    </row>
    <row r="58" spans="1:13" x14ac:dyDescent="0.35">
      <c r="A58" s="49" t="s">
        <v>194</v>
      </c>
      <c r="B58" s="36"/>
      <c r="C58" s="99">
        <v>1504</v>
      </c>
      <c r="D58" s="99">
        <v>2399</v>
      </c>
      <c r="E58" s="99">
        <v>2501</v>
      </c>
      <c r="F58" s="99">
        <v>81</v>
      </c>
      <c r="G58" s="99">
        <v>4476</v>
      </c>
      <c r="H58" s="99">
        <v>1662</v>
      </c>
      <c r="I58" s="99">
        <v>3734</v>
      </c>
      <c r="J58" s="99">
        <v>1431</v>
      </c>
      <c r="K58" s="99">
        <v>2428</v>
      </c>
      <c r="L58" s="36"/>
      <c r="M58" s="65">
        <v>20216</v>
      </c>
    </row>
    <row r="59" spans="1:13" x14ac:dyDescent="0.35">
      <c r="A59" s="49" t="s">
        <v>195</v>
      </c>
      <c r="B59" s="36"/>
      <c r="C59" s="99">
        <v>541</v>
      </c>
      <c r="D59" s="99">
        <v>733</v>
      </c>
      <c r="E59" s="99">
        <v>590</v>
      </c>
      <c r="F59" s="99">
        <v>29</v>
      </c>
      <c r="G59" s="99">
        <v>985</v>
      </c>
      <c r="H59" s="99">
        <v>327</v>
      </c>
      <c r="I59" s="99">
        <v>568</v>
      </c>
      <c r="J59" s="99">
        <v>233</v>
      </c>
      <c r="K59" s="99">
        <v>625</v>
      </c>
      <c r="L59" s="36"/>
      <c r="M59" s="65">
        <v>4631</v>
      </c>
    </row>
    <row r="60" spans="1:13" x14ac:dyDescent="0.35">
      <c r="A60" s="49" t="s">
        <v>196</v>
      </c>
      <c r="B60" s="36"/>
      <c r="C60" s="99">
        <v>111</v>
      </c>
      <c r="D60" s="99">
        <v>83</v>
      </c>
      <c r="E60" s="99">
        <v>123</v>
      </c>
      <c r="F60" s="99">
        <v>5</v>
      </c>
      <c r="G60" s="99">
        <v>81</v>
      </c>
      <c r="H60" s="99">
        <v>86</v>
      </c>
      <c r="I60" s="99">
        <v>318</v>
      </c>
      <c r="J60" s="99">
        <v>172</v>
      </c>
      <c r="K60" s="99">
        <v>116</v>
      </c>
      <c r="L60" s="36"/>
      <c r="M60" s="65">
        <v>1095</v>
      </c>
    </row>
    <row r="61" spans="1:13" x14ac:dyDescent="0.35">
      <c r="A61" s="49" t="s">
        <v>197</v>
      </c>
      <c r="B61" s="36"/>
      <c r="C61" s="99">
        <v>3287</v>
      </c>
      <c r="D61" s="99">
        <v>4442</v>
      </c>
      <c r="E61" s="99">
        <v>4252</v>
      </c>
      <c r="F61" s="99">
        <v>194</v>
      </c>
      <c r="G61" s="99">
        <v>5837</v>
      </c>
      <c r="H61" s="99">
        <v>1669</v>
      </c>
      <c r="I61" s="99">
        <v>4763</v>
      </c>
      <c r="J61" s="99">
        <v>1077</v>
      </c>
      <c r="K61" s="99">
        <v>3152</v>
      </c>
      <c r="L61" s="36"/>
      <c r="M61" s="65">
        <v>28673</v>
      </c>
    </row>
    <row r="62" spans="1:13" x14ac:dyDescent="0.35">
      <c r="A62" s="49" t="s">
        <v>198</v>
      </c>
      <c r="B62" s="36"/>
      <c r="C62" s="99">
        <v>175</v>
      </c>
      <c r="D62" s="99">
        <v>130</v>
      </c>
      <c r="E62" s="99">
        <v>51</v>
      </c>
      <c r="F62" s="99">
        <v>0</v>
      </c>
      <c r="G62" s="99">
        <v>258</v>
      </c>
      <c r="H62" s="99">
        <v>18</v>
      </c>
      <c r="I62" s="99">
        <v>364</v>
      </c>
      <c r="J62" s="99">
        <v>54</v>
      </c>
      <c r="K62" s="99">
        <v>184</v>
      </c>
      <c r="L62" s="36"/>
      <c r="M62" s="65">
        <v>1234</v>
      </c>
    </row>
    <row r="63" spans="1:13" x14ac:dyDescent="0.35">
      <c r="A63" s="49" t="s">
        <v>199</v>
      </c>
      <c r="B63" s="36"/>
      <c r="C63" s="99">
        <v>7</v>
      </c>
      <c r="D63" s="99">
        <v>132</v>
      </c>
      <c r="E63" s="99">
        <v>93</v>
      </c>
      <c r="F63" s="99">
        <v>0</v>
      </c>
      <c r="G63" s="99">
        <v>251</v>
      </c>
      <c r="H63" s="99">
        <v>52</v>
      </c>
      <c r="I63" s="99">
        <v>148</v>
      </c>
      <c r="J63" s="99">
        <v>22</v>
      </c>
      <c r="K63" s="99">
        <v>38</v>
      </c>
      <c r="L63" s="36"/>
      <c r="M63" s="65">
        <v>743</v>
      </c>
    </row>
    <row r="64" spans="1:13" x14ac:dyDescent="0.35">
      <c r="A64" s="49" t="s">
        <v>200</v>
      </c>
      <c r="B64" s="36"/>
      <c r="C64" s="99">
        <v>2415</v>
      </c>
      <c r="D64" s="99">
        <v>2347</v>
      </c>
      <c r="E64" s="99">
        <v>2635</v>
      </c>
      <c r="F64" s="99">
        <v>137</v>
      </c>
      <c r="G64" s="99">
        <v>4898</v>
      </c>
      <c r="H64" s="99">
        <v>1435</v>
      </c>
      <c r="I64" s="99">
        <v>3513</v>
      </c>
      <c r="J64" s="99">
        <v>1400</v>
      </c>
      <c r="K64" s="99">
        <v>2278</v>
      </c>
      <c r="L64" s="36"/>
      <c r="M64" s="65">
        <v>21058</v>
      </c>
    </row>
    <row r="65" spans="1:13" x14ac:dyDescent="0.35">
      <c r="A65" s="49" t="s">
        <v>201</v>
      </c>
      <c r="B65" s="36"/>
      <c r="C65" s="99">
        <v>761</v>
      </c>
      <c r="D65" s="99">
        <v>1260</v>
      </c>
      <c r="E65" s="99">
        <v>1484</v>
      </c>
      <c r="F65" s="99">
        <v>87</v>
      </c>
      <c r="G65" s="99">
        <v>2330</v>
      </c>
      <c r="H65" s="99">
        <v>402</v>
      </c>
      <c r="I65" s="99">
        <v>1510</v>
      </c>
      <c r="J65" s="99">
        <v>569</v>
      </c>
      <c r="K65" s="99">
        <v>1003</v>
      </c>
      <c r="L65" s="36"/>
      <c r="M65" s="65">
        <v>9406</v>
      </c>
    </row>
    <row r="66" spans="1:13" x14ac:dyDescent="0.35">
      <c r="A66" s="49" t="s">
        <v>202</v>
      </c>
      <c r="B66" s="36"/>
      <c r="C66" s="99">
        <v>38</v>
      </c>
      <c r="D66" s="99">
        <v>0</v>
      </c>
      <c r="E66" s="99">
        <v>63</v>
      </c>
      <c r="F66" s="99">
        <v>6</v>
      </c>
      <c r="G66" s="99">
        <v>162</v>
      </c>
      <c r="H66" s="99">
        <v>11</v>
      </c>
      <c r="I66" s="99">
        <v>59</v>
      </c>
      <c r="J66" s="99">
        <v>0</v>
      </c>
      <c r="K66" s="99">
        <v>0</v>
      </c>
      <c r="L66" s="36"/>
      <c r="M66" s="65">
        <v>339</v>
      </c>
    </row>
    <row r="67" spans="1:13" x14ac:dyDescent="0.35">
      <c r="A67" s="49" t="s">
        <v>203</v>
      </c>
      <c r="B67" s="36"/>
      <c r="C67" s="99">
        <v>154</v>
      </c>
      <c r="D67" s="99">
        <v>462</v>
      </c>
      <c r="E67" s="99">
        <v>560</v>
      </c>
      <c r="F67" s="99">
        <v>68</v>
      </c>
      <c r="G67" s="99">
        <v>716</v>
      </c>
      <c r="H67" s="99">
        <v>171</v>
      </c>
      <c r="I67" s="99">
        <v>558</v>
      </c>
      <c r="J67" s="99">
        <v>87</v>
      </c>
      <c r="K67" s="99">
        <v>356</v>
      </c>
      <c r="L67" s="36"/>
      <c r="M67" s="65">
        <v>3132</v>
      </c>
    </row>
    <row r="68" spans="1:13" x14ac:dyDescent="0.35">
      <c r="A68" s="49" t="s">
        <v>204</v>
      </c>
      <c r="B68" s="36"/>
      <c r="C68" s="99">
        <v>285</v>
      </c>
      <c r="D68" s="99">
        <v>467</v>
      </c>
      <c r="E68" s="99">
        <v>400</v>
      </c>
      <c r="F68" s="99">
        <v>53</v>
      </c>
      <c r="G68" s="99">
        <v>918</v>
      </c>
      <c r="H68" s="99">
        <v>611</v>
      </c>
      <c r="I68" s="99">
        <v>969</v>
      </c>
      <c r="J68" s="99">
        <v>139</v>
      </c>
      <c r="K68" s="99">
        <v>603</v>
      </c>
      <c r="L68" s="36"/>
      <c r="M68" s="65">
        <v>4445</v>
      </c>
    </row>
    <row r="69" spans="1:13" x14ac:dyDescent="0.35">
      <c r="A69" s="49" t="s">
        <v>211</v>
      </c>
      <c r="B69" s="36"/>
      <c r="C69" s="99">
        <v>51</v>
      </c>
      <c r="D69" s="99">
        <v>87</v>
      </c>
      <c r="E69" s="99">
        <v>12</v>
      </c>
      <c r="F69" s="99">
        <v>0</v>
      </c>
      <c r="G69" s="99">
        <v>189</v>
      </c>
      <c r="H69" s="99">
        <v>10</v>
      </c>
      <c r="I69" s="99">
        <v>43</v>
      </c>
      <c r="J69" s="99">
        <v>70</v>
      </c>
      <c r="K69" s="99">
        <v>60</v>
      </c>
      <c r="L69" s="36"/>
      <c r="M69" s="65">
        <v>522</v>
      </c>
    </row>
    <row r="70" spans="1:13" x14ac:dyDescent="0.35">
      <c r="A70" s="49" t="s">
        <v>205</v>
      </c>
      <c r="B70" s="36"/>
      <c r="C70" s="99">
        <v>108</v>
      </c>
      <c r="D70" s="99">
        <v>72</v>
      </c>
      <c r="E70" s="99">
        <v>559</v>
      </c>
      <c r="F70" s="99">
        <v>16</v>
      </c>
      <c r="G70" s="99">
        <v>811</v>
      </c>
      <c r="H70" s="99">
        <v>279</v>
      </c>
      <c r="I70" s="99">
        <v>518</v>
      </c>
      <c r="J70" s="99">
        <v>70</v>
      </c>
      <c r="K70" s="99">
        <v>514</v>
      </c>
      <c r="L70" s="36"/>
      <c r="M70" s="65">
        <v>2947</v>
      </c>
    </row>
    <row r="71" spans="1:13" x14ac:dyDescent="0.35">
      <c r="A71" s="49" t="s">
        <v>206</v>
      </c>
      <c r="B71" s="36"/>
      <c r="C71" s="99">
        <v>224</v>
      </c>
      <c r="D71" s="99">
        <v>219</v>
      </c>
      <c r="E71" s="99">
        <v>197</v>
      </c>
      <c r="F71" s="99">
        <v>14</v>
      </c>
      <c r="G71" s="99">
        <v>681</v>
      </c>
      <c r="H71" s="99">
        <v>86</v>
      </c>
      <c r="I71" s="99">
        <v>137</v>
      </c>
      <c r="J71" s="99">
        <v>31</v>
      </c>
      <c r="K71" s="99">
        <v>275</v>
      </c>
      <c r="L71" s="36"/>
      <c r="M71" s="65">
        <v>1864</v>
      </c>
    </row>
    <row r="72" spans="1:13" x14ac:dyDescent="0.35">
      <c r="A72" s="49" t="s">
        <v>207</v>
      </c>
      <c r="B72" s="36"/>
      <c r="C72" s="99">
        <v>251</v>
      </c>
      <c r="D72" s="99">
        <v>336</v>
      </c>
      <c r="E72" s="99">
        <v>428</v>
      </c>
      <c r="F72" s="99">
        <v>13</v>
      </c>
      <c r="G72" s="99">
        <v>936</v>
      </c>
      <c r="H72" s="99">
        <v>262</v>
      </c>
      <c r="I72" s="99">
        <v>703</v>
      </c>
      <c r="J72" s="99">
        <v>315</v>
      </c>
      <c r="K72" s="99">
        <v>656</v>
      </c>
      <c r="L72" s="36"/>
      <c r="M72" s="65">
        <v>3900</v>
      </c>
    </row>
    <row r="73" spans="1:13" x14ac:dyDescent="0.35">
      <c r="A73" s="49" t="s">
        <v>208</v>
      </c>
      <c r="B73" s="36"/>
      <c r="C73" s="99">
        <v>0</v>
      </c>
      <c r="D73" s="99">
        <v>19</v>
      </c>
      <c r="E73" s="99">
        <v>44</v>
      </c>
      <c r="F73" s="99">
        <v>0</v>
      </c>
      <c r="G73" s="99">
        <v>95</v>
      </c>
      <c r="H73" s="99">
        <v>24</v>
      </c>
      <c r="I73" s="99">
        <v>9</v>
      </c>
      <c r="J73" s="99">
        <v>0</v>
      </c>
      <c r="K73" s="99">
        <v>7</v>
      </c>
      <c r="L73" s="36"/>
      <c r="M73" s="65">
        <v>198</v>
      </c>
    </row>
    <row r="74" spans="1:13" x14ac:dyDescent="0.35">
      <c r="A74" s="49" t="s">
        <v>209</v>
      </c>
      <c r="B74" s="36"/>
      <c r="C74" s="99">
        <v>2732</v>
      </c>
      <c r="D74" s="99">
        <v>2602</v>
      </c>
      <c r="E74" s="99">
        <v>3704</v>
      </c>
      <c r="F74" s="99">
        <v>5</v>
      </c>
      <c r="G74" s="99">
        <v>948</v>
      </c>
      <c r="H74" s="99">
        <v>0</v>
      </c>
      <c r="I74" s="99">
        <v>1498</v>
      </c>
      <c r="J74" s="99">
        <v>645</v>
      </c>
      <c r="K74" s="99">
        <v>2619</v>
      </c>
      <c r="L74" s="36"/>
      <c r="M74" s="65">
        <v>14753</v>
      </c>
    </row>
    <row r="75" spans="1:13" x14ac:dyDescent="0.35">
      <c r="A75" s="49" t="s">
        <v>210</v>
      </c>
      <c r="B75" s="36"/>
      <c r="C75" s="99">
        <v>401</v>
      </c>
      <c r="D75" s="99">
        <v>350</v>
      </c>
      <c r="E75" s="99">
        <v>258</v>
      </c>
      <c r="F75" s="99">
        <v>20</v>
      </c>
      <c r="G75" s="99">
        <v>560</v>
      </c>
      <c r="H75" s="99">
        <v>148</v>
      </c>
      <c r="I75" s="99">
        <v>541</v>
      </c>
      <c r="J75" s="99">
        <v>65</v>
      </c>
      <c r="K75" s="99">
        <v>189</v>
      </c>
      <c r="L75" s="36"/>
      <c r="M75" s="65">
        <v>2532</v>
      </c>
    </row>
    <row r="76" spans="1:13" x14ac:dyDescent="0.35">
      <c r="A76" s="49" t="s">
        <v>212</v>
      </c>
      <c r="B76" s="36"/>
      <c r="C76" s="99">
        <v>39</v>
      </c>
      <c r="D76" s="99">
        <v>55</v>
      </c>
      <c r="E76" s="99">
        <v>51</v>
      </c>
      <c r="F76" s="99">
        <v>8</v>
      </c>
      <c r="G76" s="99">
        <v>288</v>
      </c>
      <c r="H76" s="99">
        <v>135</v>
      </c>
      <c r="I76" s="99">
        <v>180</v>
      </c>
      <c r="J76" s="99">
        <v>20</v>
      </c>
      <c r="K76" s="99">
        <v>102</v>
      </c>
      <c r="L76" s="36"/>
      <c r="M76" s="65">
        <v>878</v>
      </c>
    </row>
    <row r="77" spans="1:13" x14ac:dyDescent="0.35">
      <c r="A77" s="49" t="s">
        <v>214</v>
      </c>
      <c r="B77" s="36"/>
      <c r="C77" s="99">
        <v>0</v>
      </c>
      <c r="D77" s="99">
        <v>29</v>
      </c>
      <c r="E77" s="99">
        <v>128</v>
      </c>
      <c r="F77" s="99">
        <v>0</v>
      </c>
      <c r="G77" s="99">
        <v>123</v>
      </c>
      <c r="H77" s="99">
        <v>11</v>
      </c>
      <c r="I77" s="99">
        <v>220</v>
      </c>
      <c r="J77" s="99">
        <v>34</v>
      </c>
      <c r="K77" s="99">
        <v>154</v>
      </c>
      <c r="L77" s="36"/>
      <c r="M77" s="65">
        <v>699</v>
      </c>
    </row>
    <row r="78" spans="1:13" x14ac:dyDescent="0.35">
      <c r="A78" s="49" t="s">
        <v>213</v>
      </c>
      <c r="B78" s="36"/>
      <c r="C78" s="99">
        <v>225</v>
      </c>
      <c r="D78" s="99">
        <v>161</v>
      </c>
      <c r="E78" s="99">
        <v>141</v>
      </c>
      <c r="F78" s="99">
        <v>0</v>
      </c>
      <c r="G78" s="99">
        <v>262</v>
      </c>
      <c r="H78" s="99">
        <v>0</v>
      </c>
      <c r="I78" s="99">
        <v>101</v>
      </c>
      <c r="J78" s="99">
        <v>19</v>
      </c>
      <c r="K78" s="99">
        <v>94</v>
      </c>
      <c r="L78" s="36"/>
      <c r="M78" s="65">
        <v>1003</v>
      </c>
    </row>
    <row r="79" spans="1:13" x14ac:dyDescent="0.35">
      <c r="A79" s="49" t="s">
        <v>215</v>
      </c>
      <c r="B79" s="36"/>
      <c r="C79" s="99">
        <v>17</v>
      </c>
      <c r="D79" s="99">
        <v>47</v>
      </c>
      <c r="E79" s="99">
        <v>193</v>
      </c>
      <c r="F79" s="99">
        <v>0</v>
      </c>
      <c r="G79" s="99">
        <v>121</v>
      </c>
      <c r="H79" s="99">
        <v>36</v>
      </c>
      <c r="I79" s="99">
        <v>103</v>
      </c>
      <c r="J79" s="99">
        <v>24</v>
      </c>
      <c r="K79" s="99">
        <v>149</v>
      </c>
      <c r="L79" s="36"/>
      <c r="M79" s="65">
        <v>690</v>
      </c>
    </row>
    <row r="80" spans="1:13" x14ac:dyDescent="0.35">
      <c r="A80" s="52"/>
      <c r="B80" s="36"/>
      <c r="C80" s="100"/>
      <c r="D80" s="100"/>
      <c r="E80" s="100"/>
      <c r="F80" s="100"/>
      <c r="G80" s="100"/>
      <c r="H80" s="100"/>
      <c r="I80" s="100"/>
      <c r="J80" s="100"/>
      <c r="K80" s="100"/>
      <c r="L80" s="36"/>
    </row>
    <row r="81" spans="1:13" x14ac:dyDescent="0.35">
      <c r="A81" s="52" t="s">
        <v>217</v>
      </c>
      <c r="B81" s="36"/>
      <c r="C81" s="100">
        <v>28293</v>
      </c>
      <c r="D81" s="100">
        <v>34348</v>
      </c>
      <c r="E81" s="100">
        <v>32102</v>
      </c>
      <c r="F81" s="100">
        <v>823</v>
      </c>
      <c r="G81" s="100">
        <v>7518</v>
      </c>
      <c r="H81" s="100">
        <v>2136</v>
      </c>
      <c r="I81" s="100">
        <v>6986</v>
      </c>
      <c r="J81" s="100">
        <v>38963</v>
      </c>
      <c r="K81" s="100">
        <v>10973</v>
      </c>
      <c r="L81" s="36"/>
      <c r="M81" s="89">
        <v>162142</v>
      </c>
    </row>
    <row r="82" spans="1:13" x14ac:dyDescent="0.35">
      <c r="A82" s="52" t="s">
        <v>218</v>
      </c>
      <c r="B82" s="36"/>
      <c r="C82" s="14">
        <v>0.65963349808822158</v>
      </c>
      <c r="D82" s="14">
        <v>0.6525943799517413</v>
      </c>
      <c r="E82" s="14">
        <v>0.60867256972753647</v>
      </c>
      <c r="F82" s="14">
        <v>0.50583896742470802</v>
      </c>
      <c r="G82" s="14">
        <v>0.20747323104095375</v>
      </c>
      <c r="H82" s="14">
        <v>0.20319634703196346</v>
      </c>
      <c r="I82" s="14">
        <v>0.23769181041815521</v>
      </c>
      <c r="J82" s="14">
        <v>0.8388159311087191</v>
      </c>
      <c r="K82" s="14">
        <v>0.3839398180545836</v>
      </c>
      <c r="L82" s="36"/>
      <c r="M82" s="72">
        <v>0.53856680683712987</v>
      </c>
    </row>
    <row r="83" spans="1:13" x14ac:dyDescent="0.35">
      <c r="A83" s="52"/>
      <c r="B83" s="36"/>
      <c r="L83" s="36"/>
    </row>
    <row r="84" spans="1:13" x14ac:dyDescent="0.35">
      <c r="A84" s="47" t="s">
        <v>227</v>
      </c>
      <c r="B84" s="36"/>
      <c r="L84" s="36"/>
    </row>
    <row r="85" spans="1:13" x14ac:dyDescent="0.35">
      <c r="A85" s="50" t="s">
        <v>226</v>
      </c>
      <c r="B85" s="36"/>
      <c r="C85" s="101">
        <v>7334.5320000000002</v>
      </c>
      <c r="D85" s="101">
        <v>5736.9970000000003</v>
      </c>
      <c r="E85" s="101">
        <v>6276.1790000000001</v>
      </c>
      <c r="F85" s="101">
        <v>190.35899999999998</v>
      </c>
      <c r="G85" s="101">
        <v>2065.4520000000002</v>
      </c>
      <c r="H85" s="101">
        <v>420.48</v>
      </c>
      <c r="I85" s="101">
        <v>1028.6850000000002</v>
      </c>
      <c r="J85" s="101">
        <v>4087.6000000000004</v>
      </c>
      <c r="K85" s="101">
        <v>3886.88</v>
      </c>
      <c r="L85" s="36"/>
      <c r="M85" s="66">
        <v>262526.06400000001</v>
      </c>
    </row>
    <row r="86" spans="1:13" x14ac:dyDescent="0.35">
      <c r="A86" s="50" t="s">
        <v>82</v>
      </c>
      <c r="B86" s="36"/>
      <c r="C86" s="13">
        <v>0.17100000000000001</v>
      </c>
      <c r="D86" s="13">
        <v>0.109</v>
      </c>
      <c r="E86" s="13">
        <v>0.11900000000000001</v>
      </c>
      <c r="F86" s="13">
        <v>0.11699999999999999</v>
      </c>
      <c r="G86" s="13">
        <v>5.7000000000000002E-2</v>
      </c>
      <c r="H86" s="13">
        <v>0.04</v>
      </c>
      <c r="I86" s="13">
        <v>3.5000000000000003E-2</v>
      </c>
      <c r="J86" s="13">
        <v>8.8000000000000009E-2</v>
      </c>
      <c r="K86" s="13">
        <v>0.13600000000000001</v>
      </c>
      <c r="L86" s="36"/>
      <c r="M86" s="112">
        <v>0.10305905095960301</v>
      </c>
    </row>
    <row r="87" spans="1:13" ht="14.75" customHeight="1" x14ac:dyDescent="0.35">
      <c r="A87" s="50"/>
      <c r="B87" s="36"/>
      <c r="L87" s="36"/>
      <c r="M87" s="100"/>
    </row>
    <row r="88" spans="1:13" x14ac:dyDescent="0.35">
      <c r="A88" s="42" t="s">
        <v>242</v>
      </c>
      <c r="B88" s="36"/>
      <c r="C88" s="31">
        <v>14229</v>
      </c>
      <c r="D88" s="31">
        <v>18213</v>
      </c>
      <c r="E88" s="31">
        <v>19160</v>
      </c>
      <c r="F88" s="31">
        <v>796</v>
      </c>
      <c r="G88" s="31">
        <v>16560</v>
      </c>
      <c r="H88" s="31">
        <v>5198</v>
      </c>
      <c r="I88" s="31">
        <v>10821</v>
      </c>
      <c r="J88" s="31">
        <v>13753</v>
      </c>
      <c r="K88" s="31">
        <v>14718</v>
      </c>
      <c r="L88" s="36"/>
      <c r="M88" s="69">
        <v>113448</v>
      </c>
    </row>
    <row r="89" spans="1:13" x14ac:dyDescent="0.35">
      <c r="A89" s="42" t="s">
        <v>241</v>
      </c>
      <c r="B89" s="36"/>
      <c r="C89" s="31">
        <v>2785</v>
      </c>
      <c r="D89" s="31">
        <v>2610</v>
      </c>
      <c r="E89" s="31">
        <v>2982</v>
      </c>
      <c r="F89" s="31">
        <v>27</v>
      </c>
      <c r="G89" s="31">
        <v>1517</v>
      </c>
      <c r="H89" s="31">
        <v>181</v>
      </c>
      <c r="I89" s="31">
        <v>333</v>
      </c>
      <c r="J89" s="31">
        <v>1653</v>
      </c>
      <c r="K89" s="31">
        <v>1741</v>
      </c>
      <c r="L89" s="36"/>
      <c r="M89" s="69">
        <v>13829</v>
      </c>
    </row>
    <row r="90" spans="1:13" x14ac:dyDescent="0.35">
      <c r="A90" s="42" t="s">
        <v>15</v>
      </c>
      <c r="B90" s="36"/>
      <c r="C90" s="13">
        <v>0.19600000000000001</v>
      </c>
      <c r="D90" s="13">
        <v>0.14300000000000002</v>
      </c>
      <c r="E90" s="13">
        <v>0.156</v>
      </c>
      <c r="F90" s="13">
        <v>3.4000000000000002E-2</v>
      </c>
      <c r="G90" s="13">
        <v>9.1999999999999998E-2</v>
      </c>
      <c r="H90" s="13">
        <v>3.5000000000000003E-2</v>
      </c>
      <c r="I90" s="13">
        <v>3.1E-2</v>
      </c>
      <c r="J90" s="13">
        <v>0.12</v>
      </c>
      <c r="K90" s="13">
        <v>0.11800000000000001</v>
      </c>
      <c r="L90" s="36"/>
      <c r="M90" s="61">
        <v>0.12189725689302588</v>
      </c>
    </row>
    <row r="91" spans="1:13" x14ac:dyDescent="0.35">
      <c r="A91" s="52"/>
      <c r="B91" s="36"/>
      <c r="L91" s="36"/>
    </row>
    <row r="92" spans="1:13" x14ac:dyDescent="0.35">
      <c r="A92" s="50" t="s">
        <v>303</v>
      </c>
      <c r="B92" s="36"/>
      <c r="C92" s="12">
        <v>56376</v>
      </c>
      <c r="D92" s="12">
        <v>64541</v>
      </c>
      <c r="E92" s="12">
        <v>66898</v>
      </c>
      <c r="F92" s="12">
        <v>49808</v>
      </c>
      <c r="G92" s="12">
        <v>96703</v>
      </c>
      <c r="H92" s="12">
        <v>99973</v>
      </c>
      <c r="I92" s="12">
        <v>157706</v>
      </c>
      <c r="J92" s="12">
        <v>84128</v>
      </c>
      <c r="K92" s="12">
        <v>57916</v>
      </c>
      <c r="L92" s="36"/>
      <c r="M92" s="60" t="s">
        <v>130</v>
      </c>
    </row>
    <row r="93" spans="1:13" x14ac:dyDescent="0.35">
      <c r="A93" s="52"/>
      <c r="B93" s="36"/>
      <c r="L93" s="36"/>
    </row>
    <row r="94" spans="1:13" x14ac:dyDescent="0.35">
      <c r="A94" s="53" t="s">
        <v>228</v>
      </c>
      <c r="B94" s="36"/>
      <c r="C94" s="31">
        <v>912</v>
      </c>
      <c r="D94" s="31">
        <v>761</v>
      </c>
      <c r="E94" s="31">
        <v>1134</v>
      </c>
      <c r="F94" s="31">
        <v>197</v>
      </c>
      <c r="G94" s="31">
        <v>519</v>
      </c>
      <c r="H94" s="31">
        <v>291</v>
      </c>
      <c r="I94" s="31">
        <v>408</v>
      </c>
      <c r="J94" s="31">
        <v>341</v>
      </c>
      <c r="K94" s="31">
        <v>1099</v>
      </c>
      <c r="L94" s="36"/>
      <c r="M94" s="65">
        <v>5662</v>
      </c>
    </row>
    <row r="95" spans="1:13" x14ac:dyDescent="0.35">
      <c r="A95" s="53" t="s">
        <v>229</v>
      </c>
      <c r="B95" s="36"/>
      <c r="C95" s="31">
        <v>555</v>
      </c>
      <c r="D95" s="31">
        <v>908</v>
      </c>
      <c r="E95" s="31">
        <v>698</v>
      </c>
      <c r="F95" s="31">
        <v>39</v>
      </c>
      <c r="G95" s="31">
        <v>507</v>
      </c>
      <c r="H95" s="31">
        <v>79</v>
      </c>
      <c r="I95" s="31">
        <v>109</v>
      </c>
      <c r="J95" s="31">
        <v>335</v>
      </c>
      <c r="K95" s="31">
        <v>844</v>
      </c>
      <c r="L95" s="36"/>
      <c r="M95" s="65">
        <v>4074</v>
      </c>
    </row>
    <row r="96" spans="1:13" x14ac:dyDescent="0.35">
      <c r="A96" s="53" t="s">
        <v>230</v>
      </c>
      <c r="B96" s="36"/>
      <c r="C96" s="31">
        <v>1196</v>
      </c>
      <c r="D96" s="31">
        <v>1601</v>
      </c>
      <c r="E96" s="31">
        <v>1269</v>
      </c>
      <c r="F96" s="31">
        <v>66</v>
      </c>
      <c r="G96" s="31">
        <v>918</v>
      </c>
      <c r="H96" s="31">
        <v>323</v>
      </c>
      <c r="I96" s="31">
        <v>320</v>
      </c>
      <c r="J96" s="31">
        <v>758</v>
      </c>
      <c r="K96" s="31">
        <v>1097</v>
      </c>
      <c r="L96" s="36"/>
      <c r="M96" s="65">
        <v>7548</v>
      </c>
    </row>
    <row r="97" spans="1:13" x14ac:dyDescent="0.35">
      <c r="A97" s="53" t="s">
        <v>231</v>
      </c>
      <c r="B97" s="36"/>
      <c r="C97" s="31">
        <v>1700</v>
      </c>
      <c r="D97" s="31">
        <v>1351</v>
      </c>
      <c r="E97" s="31">
        <v>1211</v>
      </c>
      <c r="F97" s="31">
        <v>27</v>
      </c>
      <c r="G97" s="31">
        <v>698</v>
      </c>
      <c r="H97" s="31">
        <v>129</v>
      </c>
      <c r="I97" s="31">
        <v>225</v>
      </c>
      <c r="J97" s="31">
        <v>740</v>
      </c>
      <c r="K97" s="31">
        <v>1125</v>
      </c>
      <c r="L97" s="36"/>
      <c r="M97" s="65">
        <v>7206</v>
      </c>
    </row>
    <row r="98" spans="1:13" x14ac:dyDescent="0.35">
      <c r="A98" s="53" t="s">
        <v>232</v>
      </c>
      <c r="B98" s="36"/>
      <c r="C98" s="31">
        <v>1983</v>
      </c>
      <c r="D98" s="31">
        <v>2340</v>
      </c>
      <c r="E98" s="31">
        <v>2469</v>
      </c>
      <c r="F98" s="31">
        <v>70</v>
      </c>
      <c r="G98" s="31">
        <v>1674</v>
      </c>
      <c r="H98" s="31">
        <v>694</v>
      </c>
      <c r="I98" s="31">
        <v>393</v>
      </c>
      <c r="J98" s="31">
        <v>1348</v>
      </c>
      <c r="K98" s="31">
        <v>2001</v>
      </c>
      <c r="L98" s="36"/>
      <c r="M98" s="65">
        <v>12972</v>
      </c>
    </row>
    <row r="99" spans="1:13" x14ac:dyDescent="0.35">
      <c r="A99" s="53" t="s">
        <v>233</v>
      </c>
      <c r="B99" s="36"/>
      <c r="C99" s="31">
        <v>2924</v>
      </c>
      <c r="D99" s="31">
        <v>3843</v>
      </c>
      <c r="E99" s="31">
        <v>3825</v>
      </c>
      <c r="F99" s="31">
        <v>217</v>
      </c>
      <c r="G99" s="31">
        <v>2423</v>
      </c>
      <c r="H99" s="31">
        <v>489</v>
      </c>
      <c r="I99" s="31">
        <v>1175</v>
      </c>
      <c r="J99" s="31">
        <v>2389</v>
      </c>
      <c r="K99" s="31">
        <v>2935</v>
      </c>
      <c r="L99" s="36"/>
      <c r="M99" s="65">
        <v>20220</v>
      </c>
    </row>
    <row r="100" spans="1:13" x14ac:dyDescent="0.35">
      <c r="A100" s="53" t="s">
        <v>234</v>
      </c>
      <c r="B100" s="36"/>
      <c r="C100" s="31">
        <v>1688</v>
      </c>
      <c r="D100" s="31">
        <v>2694</v>
      </c>
      <c r="E100" s="31">
        <v>2740</v>
      </c>
      <c r="F100" s="31">
        <v>62</v>
      </c>
      <c r="G100" s="31">
        <v>1724</v>
      </c>
      <c r="H100" s="31">
        <v>595</v>
      </c>
      <c r="I100" s="31">
        <v>682</v>
      </c>
      <c r="J100" s="31">
        <v>2475</v>
      </c>
      <c r="K100" s="31">
        <v>2272</v>
      </c>
      <c r="L100" s="36"/>
      <c r="M100" s="65">
        <v>14932</v>
      </c>
    </row>
    <row r="101" spans="1:13" x14ac:dyDescent="0.35">
      <c r="A101" s="53" t="s">
        <v>235</v>
      </c>
      <c r="B101" s="36"/>
      <c r="C101" s="31">
        <v>2039</v>
      </c>
      <c r="D101" s="31">
        <v>2916</v>
      </c>
      <c r="E101" s="31">
        <v>3019</v>
      </c>
      <c r="F101" s="31">
        <v>65</v>
      </c>
      <c r="G101" s="31">
        <v>2830</v>
      </c>
      <c r="H101" s="31">
        <v>879</v>
      </c>
      <c r="I101" s="31">
        <v>1775</v>
      </c>
      <c r="J101" s="31">
        <v>3434</v>
      </c>
      <c r="K101" s="31">
        <v>1955</v>
      </c>
      <c r="L101" s="36"/>
      <c r="M101" s="65">
        <v>18912</v>
      </c>
    </row>
    <row r="102" spans="1:13" x14ac:dyDescent="0.35">
      <c r="A102" s="53" t="s">
        <v>236</v>
      </c>
      <c r="B102" s="36"/>
      <c r="C102" s="31">
        <v>684</v>
      </c>
      <c r="D102" s="31">
        <v>1069</v>
      </c>
      <c r="E102" s="31">
        <v>1825</v>
      </c>
      <c r="F102" s="31">
        <v>21</v>
      </c>
      <c r="G102" s="31">
        <v>1914</v>
      </c>
      <c r="H102" s="31">
        <v>346</v>
      </c>
      <c r="I102" s="31">
        <v>1805</v>
      </c>
      <c r="J102" s="31">
        <v>1320</v>
      </c>
      <c r="K102" s="31">
        <v>908</v>
      </c>
      <c r="L102" s="36"/>
      <c r="M102" s="65">
        <v>9892</v>
      </c>
    </row>
    <row r="103" spans="1:13" x14ac:dyDescent="0.35">
      <c r="A103" s="53" t="s">
        <v>237</v>
      </c>
      <c r="B103" s="36"/>
      <c r="C103" s="31">
        <v>548</v>
      </c>
      <c r="D103" s="31">
        <v>730</v>
      </c>
      <c r="E103" s="31">
        <v>970</v>
      </c>
      <c r="F103" s="31">
        <v>32</v>
      </c>
      <c r="G103" s="31">
        <v>3353</v>
      </c>
      <c r="H103" s="31">
        <v>1373</v>
      </c>
      <c r="I103" s="31">
        <v>3929</v>
      </c>
      <c r="J103" s="31">
        <v>613</v>
      </c>
      <c r="K103" s="31">
        <v>482</v>
      </c>
      <c r="L103" s="36"/>
      <c r="M103" s="65">
        <v>12030</v>
      </c>
    </row>
    <row r="104" spans="1:13" x14ac:dyDescent="0.35">
      <c r="A104" s="52"/>
      <c r="B104" s="36"/>
      <c r="L104" s="36"/>
    </row>
    <row r="105" spans="1:13" x14ac:dyDescent="0.35">
      <c r="A105" s="53" t="s">
        <v>83</v>
      </c>
      <c r="B105" s="36"/>
      <c r="C105" s="13">
        <v>6.4000000000000001E-2</v>
      </c>
      <c r="D105" s="13">
        <v>4.2000000000000003E-2</v>
      </c>
      <c r="E105" s="13">
        <v>5.9000000000000004E-2</v>
      </c>
      <c r="F105" s="13">
        <v>0.247</v>
      </c>
      <c r="G105" s="13">
        <v>3.1E-2</v>
      </c>
      <c r="H105" s="13">
        <v>5.5999999999999994E-2</v>
      </c>
      <c r="I105" s="13">
        <v>3.7999999999999999E-2</v>
      </c>
      <c r="J105" s="13">
        <v>2.5000000000000001E-2</v>
      </c>
      <c r="K105" s="13">
        <v>7.4999999999999997E-2</v>
      </c>
      <c r="L105" s="36"/>
      <c r="M105" s="62">
        <v>4.9908328044566672E-2</v>
      </c>
    </row>
    <row r="106" spans="1:13" x14ac:dyDescent="0.35">
      <c r="A106" s="53" t="s">
        <v>84</v>
      </c>
      <c r="B106" s="36"/>
      <c r="C106" s="13">
        <v>3.9E-2</v>
      </c>
      <c r="D106" s="13">
        <v>0.05</v>
      </c>
      <c r="E106" s="13">
        <v>3.6000000000000004E-2</v>
      </c>
      <c r="F106" s="13">
        <v>4.9000000000000002E-2</v>
      </c>
      <c r="G106" s="13">
        <v>3.1E-2</v>
      </c>
      <c r="H106" s="13">
        <v>1.4999999999999999E-2</v>
      </c>
      <c r="I106" s="13">
        <v>0.01</v>
      </c>
      <c r="J106" s="13">
        <v>2.4E-2</v>
      </c>
      <c r="K106" s="13">
        <v>5.7000000000000002E-2</v>
      </c>
      <c r="L106" s="36"/>
      <c r="M106" s="62">
        <v>3.5910725618785701E-2</v>
      </c>
    </row>
    <row r="107" spans="1:13" x14ac:dyDescent="0.35">
      <c r="A107" s="53" t="s">
        <v>85</v>
      </c>
      <c r="B107" s="36"/>
      <c r="C107" s="13">
        <v>8.4000000000000005E-2</v>
      </c>
      <c r="D107" s="13">
        <v>8.8000000000000009E-2</v>
      </c>
      <c r="E107" s="13">
        <v>6.6000000000000003E-2</v>
      </c>
      <c r="F107" s="13">
        <v>8.3000000000000004E-2</v>
      </c>
      <c r="G107" s="13">
        <v>5.5E-2</v>
      </c>
      <c r="H107" s="13">
        <v>6.2E-2</v>
      </c>
      <c r="I107" s="13">
        <v>0.03</v>
      </c>
      <c r="J107" s="13">
        <v>5.5E-2</v>
      </c>
      <c r="K107" s="13">
        <v>7.4999999999999997E-2</v>
      </c>
      <c r="L107" s="36"/>
      <c r="M107" s="62">
        <v>6.6532684577956427E-2</v>
      </c>
    </row>
    <row r="108" spans="1:13" x14ac:dyDescent="0.35">
      <c r="A108" s="53" t="s">
        <v>86</v>
      </c>
      <c r="B108" s="36"/>
      <c r="C108" s="13">
        <v>0.11900000000000001</v>
      </c>
      <c r="D108" s="13">
        <v>7.400000000000001E-2</v>
      </c>
      <c r="E108" s="13">
        <v>6.3E-2</v>
      </c>
      <c r="F108" s="13">
        <v>3.4000000000000002E-2</v>
      </c>
      <c r="G108" s="13">
        <v>4.2000000000000003E-2</v>
      </c>
      <c r="H108" s="13">
        <v>2.5000000000000001E-2</v>
      </c>
      <c r="I108" s="13">
        <v>2.1000000000000001E-2</v>
      </c>
      <c r="J108" s="13">
        <v>5.4000000000000006E-2</v>
      </c>
      <c r="K108" s="13">
        <v>7.5999999999999998E-2</v>
      </c>
      <c r="L108" s="36"/>
      <c r="M108" s="62">
        <v>6.3518087581975885E-2</v>
      </c>
    </row>
    <row r="109" spans="1:13" x14ac:dyDescent="0.35">
      <c r="A109" s="53" t="s">
        <v>87</v>
      </c>
      <c r="B109" s="36"/>
      <c r="C109" s="13">
        <v>0.13900000000000001</v>
      </c>
      <c r="D109" s="13">
        <v>0.128</v>
      </c>
      <c r="E109" s="13">
        <v>0.129</v>
      </c>
      <c r="F109" s="13">
        <v>8.8000000000000009E-2</v>
      </c>
      <c r="G109" s="13">
        <v>0.10099999999999999</v>
      </c>
      <c r="H109" s="13">
        <v>0.13400000000000001</v>
      </c>
      <c r="I109" s="13">
        <v>3.6000000000000004E-2</v>
      </c>
      <c r="J109" s="13">
        <v>9.8000000000000004E-2</v>
      </c>
      <c r="K109" s="13">
        <v>0.13600000000000001</v>
      </c>
      <c r="L109" s="36"/>
      <c r="M109" s="62">
        <v>0.11434313518087581</v>
      </c>
    </row>
    <row r="110" spans="1:13" x14ac:dyDescent="0.35">
      <c r="A110" s="53" t="s">
        <v>88</v>
      </c>
      <c r="B110" s="36"/>
      <c r="C110" s="13">
        <v>0.20499999999999999</v>
      </c>
      <c r="D110" s="13">
        <v>0.21100000000000002</v>
      </c>
      <c r="E110" s="13">
        <v>0.2</v>
      </c>
      <c r="F110" s="13">
        <v>0.27300000000000002</v>
      </c>
      <c r="G110" s="13">
        <v>0.14599999999999999</v>
      </c>
      <c r="H110" s="13">
        <v>9.4E-2</v>
      </c>
      <c r="I110" s="13">
        <v>0.109</v>
      </c>
      <c r="J110" s="13">
        <v>0.17399999999999999</v>
      </c>
      <c r="K110" s="13">
        <v>0.19899999999999998</v>
      </c>
      <c r="L110" s="36"/>
      <c r="M110" s="62">
        <v>0.17823143642902475</v>
      </c>
    </row>
    <row r="111" spans="1:13" x14ac:dyDescent="0.35">
      <c r="A111" s="53" t="s">
        <v>89</v>
      </c>
      <c r="B111" s="36"/>
      <c r="C111" s="13">
        <v>0.11900000000000001</v>
      </c>
      <c r="D111" s="13">
        <v>0.14800000000000002</v>
      </c>
      <c r="E111" s="13">
        <v>0.14300000000000002</v>
      </c>
      <c r="F111" s="13">
        <v>7.8E-2</v>
      </c>
      <c r="G111" s="13">
        <v>0.10400000000000001</v>
      </c>
      <c r="H111" s="13">
        <v>0.114</v>
      </c>
      <c r="I111" s="13">
        <v>6.3E-2</v>
      </c>
      <c r="J111" s="13">
        <v>0.18</v>
      </c>
      <c r="K111" s="13">
        <v>0.154</v>
      </c>
      <c r="L111" s="36"/>
      <c r="M111" s="62">
        <v>0.13161977293561808</v>
      </c>
    </row>
    <row r="112" spans="1:13" x14ac:dyDescent="0.35">
      <c r="A112" s="53" t="s">
        <v>90</v>
      </c>
      <c r="B112" s="36"/>
      <c r="C112" s="13">
        <v>0.14300000000000002</v>
      </c>
      <c r="D112" s="13">
        <v>0.16</v>
      </c>
      <c r="E112" s="13">
        <v>0.158</v>
      </c>
      <c r="F112" s="13">
        <v>8.199999999999999E-2</v>
      </c>
      <c r="G112" s="13">
        <v>0.17100000000000001</v>
      </c>
      <c r="H112" s="13">
        <v>0.16899999999999998</v>
      </c>
      <c r="I112" s="13">
        <v>0.16399999999999998</v>
      </c>
      <c r="J112" s="13">
        <v>0.25</v>
      </c>
      <c r="K112" s="13">
        <v>0.13300000000000001</v>
      </c>
      <c r="L112" s="36"/>
      <c r="M112" s="62">
        <v>0.1667019251110641</v>
      </c>
    </row>
    <row r="113" spans="1:13" x14ac:dyDescent="0.35">
      <c r="A113" s="53" t="s">
        <v>91</v>
      </c>
      <c r="B113" s="36"/>
      <c r="C113" s="13">
        <v>4.8000000000000001E-2</v>
      </c>
      <c r="D113" s="13">
        <v>5.9000000000000004E-2</v>
      </c>
      <c r="E113" s="13">
        <v>9.5000000000000001E-2</v>
      </c>
      <c r="F113" s="13">
        <v>2.6000000000000002E-2</v>
      </c>
      <c r="G113" s="13">
        <v>0.11599999999999999</v>
      </c>
      <c r="H113" s="13">
        <v>6.7000000000000004E-2</v>
      </c>
      <c r="I113" s="13">
        <v>0.16699999999999998</v>
      </c>
      <c r="J113" s="13">
        <v>9.6000000000000002E-2</v>
      </c>
      <c r="K113" s="13">
        <v>6.2E-2</v>
      </c>
      <c r="L113" s="36"/>
      <c r="M113" s="62">
        <v>8.7194132994852264E-2</v>
      </c>
    </row>
    <row r="114" spans="1:13" x14ac:dyDescent="0.35">
      <c r="A114" s="53" t="s">
        <v>92</v>
      </c>
      <c r="B114" s="36"/>
      <c r="C114" s="13">
        <v>3.9E-2</v>
      </c>
      <c r="D114" s="13">
        <v>0.04</v>
      </c>
      <c r="E114" s="13">
        <v>5.0999999999999997E-2</v>
      </c>
      <c r="F114" s="13">
        <v>0.04</v>
      </c>
      <c r="G114" s="13">
        <v>0.20199999999999999</v>
      </c>
      <c r="H114" s="13">
        <v>0.26400000000000001</v>
      </c>
      <c r="I114" s="13">
        <v>0.36299999999999999</v>
      </c>
      <c r="J114" s="13">
        <v>4.4999999999999998E-2</v>
      </c>
      <c r="K114" s="13">
        <v>3.3000000000000002E-2</v>
      </c>
      <c r="L114" s="36"/>
      <c r="M114" s="62">
        <v>0.10603977152528031</v>
      </c>
    </row>
    <row r="115" spans="1:13" x14ac:dyDescent="0.35">
      <c r="A115" s="53"/>
      <c r="B115" s="36"/>
      <c r="L115" s="36"/>
    </row>
    <row r="116" spans="1:13" x14ac:dyDescent="0.35">
      <c r="A116" s="47" t="s">
        <v>56</v>
      </c>
      <c r="B116" s="36"/>
      <c r="L116" s="36"/>
    </row>
    <row r="117" spans="1:13" x14ac:dyDescent="0.35">
      <c r="A117" s="42" t="s">
        <v>58</v>
      </c>
      <c r="B117" s="36"/>
      <c r="C117" s="18">
        <v>1372</v>
      </c>
      <c r="D117" s="18">
        <v>1659</v>
      </c>
      <c r="E117" s="18">
        <v>1369</v>
      </c>
      <c r="F117" s="18">
        <v>0</v>
      </c>
      <c r="G117" s="18">
        <v>276</v>
      </c>
      <c r="H117" s="18">
        <v>46</v>
      </c>
      <c r="I117" s="18">
        <v>174</v>
      </c>
      <c r="J117" s="18">
        <v>2208</v>
      </c>
      <c r="K117" s="18">
        <v>423</v>
      </c>
      <c r="L117" s="36"/>
      <c r="M117" s="65">
        <v>7527</v>
      </c>
    </row>
    <row r="118" spans="1:13" x14ac:dyDescent="0.35">
      <c r="A118" s="42" t="s">
        <v>57</v>
      </c>
      <c r="B118" s="36"/>
      <c r="C118" s="18">
        <v>434</v>
      </c>
      <c r="D118" s="18">
        <v>415</v>
      </c>
      <c r="E118" s="18">
        <v>299</v>
      </c>
      <c r="F118" s="18">
        <v>0</v>
      </c>
      <c r="G118" s="18">
        <v>69</v>
      </c>
      <c r="H118" s="18">
        <v>0</v>
      </c>
      <c r="I118" s="18">
        <v>23</v>
      </c>
      <c r="J118" s="18">
        <v>1034</v>
      </c>
      <c r="K118" s="18">
        <v>105</v>
      </c>
      <c r="L118" s="36"/>
      <c r="M118" s="65">
        <v>2379</v>
      </c>
    </row>
    <row r="119" spans="1:13" x14ac:dyDescent="0.35">
      <c r="A119" s="42" t="s">
        <v>59</v>
      </c>
      <c r="B119" s="36"/>
      <c r="C119" s="13">
        <v>0.316</v>
      </c>
      <c r="D119" s="13">
        <v>0.25</v>
      </c>
      <c r="E119" s="13">
        <v>0.218</v>
      </c>
      <c r="F119" s="13" t="e">
        <v>#VALUE!</v>
      </c>
      <c r="G119" s="13">
        <v>0.25</v>
      </c>
      <c r="H119" s="13">
        <v>0</v>
      </c>
      <c r="I119" s="13">
        <v>0.13200000000000001</v>
      </c>
      <c r="J119" s="13">
        <v>0.46799999999999997</v>
      </c>
      <c r="K119" s="13">
        <v>0.248</v>
      </c>
      <c r="L119" s="36"/>
      <c r="M119" s="61">
        <v>0.31606217616580312</v>
      </c>
    </row>
    <row r="120" spans="1:13" x14ac:dyDescent="0.35">
      <c r="A120" s="53"/>
      <c r="B120" s="36"/>
      <c r="L120" s="36"/>
    </row>
    <row r="121" spans="1:13" x14ac:dyDescent="0.35">
      <c r="A121" s="44" t="s">
        <v>14</v>
      </c>
      <c r="B121" s="36"/>
      <c r="L121" s="36"/>
    </row>
    <row r="122" spans="1:13" x14ac:dyDescent="0.35">
      <c r="A122" s="43" t="s">
        <v>47</v>
      </c>
      <c r="B122" s="36"/>
      <c r="C122" s="18">
        <v>13938</v>
      </c>
      <c r="D122" s="18">
        <v>14103</v>
      </c>
      <c r="E122" s="18">
        <v>15201</v>
      </c>
      <c r="F122" s="18">
        <v>231</v>
      </c>
      <c r="G122" s="18">
        <v>4252</v>
      </c>
      <c r="H122" s="18">
        <v>1498</v>
      </c>
      <c r="I122" s="18">
        <v>3056</v>
      </c>
      <c r="J122" s="18">
        <v>12978</v>
      </c>
      <c r="K122" s="18">
        <v>6509</v>
      </c>
      <c r="L122" s="36"/>
      <c r="M122" s="65">
        <v>71766</v>
      </c>
    </row>
    <row r="123" spans="1:13" x14ac:dyDescent="0.35">
      <c r="A123" s="43" t="s">
        <v>48</v>
      </c>
      <c r="B123" s="36"/>
      <c r="C123" s="18">
        <v>10754</v>
      </c>
      <c r="D123" s="18">
        <v>9645</v>
      </c>
      <c r="E123" s="18">
        <v>9604</v>
      </c>
      <c r="F123" s="18">
        <v>173</v>
      </c>
      <c r="G123" s="18">
        <v>2036</v>
      </c>
      <c r="H123" s="18">
        <v>727</v>
      </c>
      <c r="I123" s="18">
        <v>998</v>
      </c>
      <c r="J123" s="18">
        <v>9421</v>
      </c>
      <c r="K123" s="18">
        <v>3068</v>
      </c>
      <c r="L123" s="36"/>
      <c r="M123" s="65">
        <v>46426</v>
      </c>
    </row>
    <row r="124" spans="1:13" x14ac:dyDescent="0.35">
      <c r="A124" s="43" t="s">
        <v>129</v>
      </c>
      <c r="B124" s="36"/>
      <c r="C124" s="13">
        <v>0.77200000000000002</v>
      </c>
      <c r="D124" s="13">
        <v>0.68400000000000005</v>
      </c>
      <c r="E124" s="13">
        <v>0.63200000000000001</v>
      </c>
      <c r="F124" s="13">
        <v>0.74900000000000011</v>
      </c>
      <c r="G124" s="13">
        <v>0.47899999999999998</v>
      </c>
      <c r="H124" s="13">
        <v>0.48499999999999999</v>
      </c>
      <c r="I124" s="13">
        <v>0.32700000000000001</v>
      </c>
      <c r="J124" s="13">
        <v>0.72599999999999998</v>
      </c>
      <c r="K124" s="13">
        <v>0.47100000000000003</v>
      </c>
      <c r="L124" s="36"/>
      <c r="M124" s="61">
        <v>0.64690800657693059</v>
      </c>
    </row>
    <row r="125" spans="1:13" x14ac:dyDescent="0.35">
      <c r="A125" s="44"/>
      <c r="B125" s="36"/>
      <c r="L125" s="36"/>
    </row>
    <row r="126" spans="1:13" x14ac:dyDescent="0.35">
      <c r="A126" s="43" t="s">
        <v>49</v>
      </c>
      <c r="B126" s="36"/>
      <c r="C126" s="18">
        <v>13938</v>
      </c>
      <c r="D126" s="18">
        <v>14103</v>
      </c>
      <c r="E126" s="18">
        <v>15201</v>
      </c>
      <c r="F126" s="18">
        <v>231</v>
      </c>
      <c r="G126" s="18">
        <v>4252</v>
      </c>
      <c r="H126" s="18">
        <v>1498</v>
      </c>
      <c r="I126" s="18">
        <v>3056</v>
      </c>
      <c r="J126" s="18">
        <v>12978</v>
      </c>
      <c r="K126" s="18">
        <v>6509</v>
      </c>
      <c r="L126" s="36"/>
      <c r="M126" s="65">
        <v>71766</v>
      </c>
    </row>
    <row r="127" spans="1:13" x14ac:dyDescent="0.35">
      <c r="A127" s="45" t="s">
        <v>50</v>
      </c>
      <c r="B127" s="36"/>
      <c r="C127" s="18">
        <v>163</v>
      </c>
      <c r="D127" s="18">
        <v>594</v>
      </c>
      <c r="E127" s="18">
        <v>900</v>
      </c>
      <c r="F127" s="18">
        <v>44</v>
      </c>
      <c r="G127" s="18">
        <v>763</v>
      </c>
      <c r="H127" s="18">
        <v>383</v>
      </c>
      <c r="I127" s="18">
        <v>501</v>
      </c>
      <c r="J127" s="18">
        <v>171</v>
      </c>
      <c r="K127" s="18">
        <v>737</v>
      </c>
      <c r="L127" s="36"/>
      <c r="M127" s="65">
        <v>4256</v>
      </c>
    </row>
    <row r="128" spans="1:13" x14ac:dyDescent="0.35">
      <c r="A128" s="45" t="s">
        <v>51</v>
      </c>
      <c r="B128" s="36"/>
      <c r="C128" s="18">
        <v>2089</v>
      </c>
      <c r="D128" s="18">
        <v>1684</v>
      </c>
      <c r="E128" s="18">
        <v>2615</v>
      </c>
      <c r="F128" s="18">
        <v>177</v>
      </c>
      <c r="G128" s="18">
        <v>1163</v>
      </c>
      <c r="H128" s="18">
        <v>316</v>
      </c>
      <c r="I128" s="18">
        <v>887</v>
      </c>
      <c r="J128" s="18">
        <v>980</v>
      </c>
      <c r="K128" s="18">
        <v>1509</v>
      </c>
      <c r="L128" s="36"/>
      <c r="M128" s="65">
        <v>11420</v>
      </c>
    </row>
    <row r="129" spans="1:13" x14ac:dyDescent="0.35">
      <c r="A129" s="45" t="s">
        <v>52</v>
      </c>
      <c r="B129" s="36"/>
      <c r="C129" s="18">
        <v>2049</v>
      </c>
      <c r="D129" s="18">
        <v>1682</v>
      </c>
      <c r="E129" s="18">
        <v>3235</v>
      </c>
      <c r="F129" s="18">
        <v>5</v>
      </c>
      <c r="G129" s="18">
        <v>807</v>
      </c>
      <c r="H129" s="18">
        <v>0</v>
      </c>
      <c r="I129" s="18">
        <v>952</v>
      </c>
      <c r="J129" s="18">
        <v>231</v>
      </c>
      <c r="K129" s="18">
        <v>2473</v>
      </c>
      <c r="L129" s="36"/>
      <c r="M129" s="65">
        <v>11434</v>
      </c>
    </row>
    <row r="130" spans="1:13" x14ac:dyDescent="0.35">
      <c r="A130" s="45" t="s">
        <v>53</v>
      </c>
      <c r="B130" s="36"/>
      <c r="C130" s="18">
        <v>82</v>
      </c>
      <c r="D130" s="18">
        <v>23</v>
      </c>
      <c r="E130" s="18">
        <v>47</v>
      </c>
      <c r="F130" s="18">
        <v>0</v>
      </c>
      <c r="G130" s="18">
        <v>285</v>
      </c>
      <c r="H130" s="18">
        <v>0</v>
      </c>
      <c r="I130" s="18">
        <v>0</v>
      </c>
      <c r="J130" s="18">
        <v>46</v>
      </c>
      <c r="K130" s="18">
        <v>11</v>
      </c>
      <c r="L130" s="36"/>
      <c r="M130" s="65">
        <v>494</v>
      </c>
    </row>
    <row r="131" spans="1:13" x14ac:dyDescent="0.35">
      <c r="A131" s="45" t="s">
        <v>54</v>
      </c>
      <c r="B131" s="36"/>
      <c r="C131" s="18">
        <v>9554</v>
      </c>
      <c r="D131" s="18">
        <v>10053</v>
      </c>
      <c r="E131" s="18">
        <v>8335</v>
      </c>
      <c r="F131" s="18">
        <v>0</v>
      </c>
      <c r="G131" s="18">
        <v>1150</v>
      </c>
      <c r="H131" s="18">
        <v>650</v>
      </c>
      <c r="I131" s="18">
        <v>609</v>
      </c>
      <c r="J131" s="18">
        <v>11550</v>
      </c>
      <c r="K131" s="18">
        <v>1731</v>
      </c>
      <c r="L131" s="36"/>
      <c r="M131" s="65">
        <v>43632</v>
      </c>
    </row>
    <row r="132" spans="1:13" x14ac:dyDescent="0.35">
      <c r="A132" s="45" t="s">
        <v>55</v>
      </c>
      <c r="B132" s="36"/>
      <c r="C132" s="18">
        <v>1</v>
      </c>
      <c r="D132" s="18">
        <v>67</v>
      </c>
      <c r="E132" s="18">
        <v>69</v>
      </c>
      <c r="F132" s="18">
        <v>5</v>
      </c>
      <c r="G132" s="18">
        <v>84</v>
      </c>
      <c r="H132" s="18">
        <v>149</v>
      </c>
      <c r="I132" s="18">
        <v>107</v>
      </c>
      <c r="J132" s="18">
        <v>0</v>
      </c>
      <c r="K132" s="18">
        <v>48</v>
      </c>
      <c r="L132" s="36"/>
      <c r="M132" s="65">
        <v>530</v>
      </c>
    </row>
    <row r="133" spans="1:13" x14ac:dyDescent="0.35">
      <c r="A133" s="53"/>
      <c r="B133" s="36"/>
      <c r="L133" s="36"/>
    </row>
    <row r="134" spans="1:13" x14ac:dyDescent="0.35">
      <c r="A134" s="47" t="s">
        <v>302</v>
      </c>
      <c r="B134" s="36"/>
      <c r="L134" s="36"/>
    </row>
    <row r="135" spans="1:13" x14ac:dyDescent="0.35">
      <c r="A135" s="50" t="s">
        <v>290</v>
      </c>
      <c r="B135" s="36"/>
      <c r="C135" s="18">
        <v>18378</v>
      </c>
      <c r="D135" s="18">
        <v>25466</v>
      </c>
      <c r="E135" s="18">
        <v>27993</v>
      </c>
      <c r="F135" s="18">
        <v>1322</v>
      </c>
      <c r="G135" s="18">
        <v>28918</v>
      </c>
      <c r="H135" s="18">
        <v>8641</v>
      </c>
      <c r="I135" s="18">
        <v>21705</v>
      </c>
      <c r="J135" s="18">
        <v>19605</v>
      </c>
      <c r="K135" s="18">
        <v>18805</v>
      </c>
      <c r="L135" s="36"/>
      <c r="M135" s="65">
        <v>170833</v>
      </c>
    </row>
    <row r="136" spans="1:13" x14ac:dyDescent="0.35">
      <c r="A136" s="50" t="s">
        <v>291</v>
      </c>
      <c r="B136" s="36"/>
      <c r="C136" s="18">
        <v>21208</v>
      </c>
      <c r="D136" s="18">
        <v>23038</v>
      </c>
      <c r="E136" s="18">
        <v>20367</v>
      </c>
      <c r="F136" s="18">
        <v>291</v>
      </c>
      <c r="G136" s="18">
        <v>5338</v>
      </c>
      <c r="H136" s="18">
        <v>1390</v>
      </c>
      <c r="I136" s="18">
        <v>4907</v>
      </c>
      <c r="J136" s="18">
        <v>24013</v>
      </c>
      <c r="K136" s="18">
        <v>8200</v>
      </c>
      <c r="L136" s="36"/>
      <c r="M136" s="65">
        <v>108752</v>
      </c>
    </row>
    <row r="137" spans="1:13" x14ac:dyDescent="0.35">
      <c r="A137" s="51" t="s">
        <v>292</v>
      </c>
      <c r="B137" s="36"/>
      <c r="C137" s="18">
        <v>16454</v>
      </c>
      <c r="D137" s="18">
        <v>18784</v>
      </c>
      <c r="E137" s="18">
        <v>12581</v>
      </c>
      <c r="F137" s="18">
        <v>42</v>
      </c>
      <c r="G137" s="18">
        <v>2351</v>
      </c>
      <c r="H137" s="18">
        <v>853</v>
      </c>
      <c r="I137" s="18">
        <v>1567</v>
      </c>
      <c r="J137" s="18">
        <v>22342</v>
      </c>
      <c r="K137" s="18">
        <v>3170</v>
      </c>
      <c r="L137" s="36"/>
      <c r="M137" s="65">
        <v>78144</v>
      </c>
    </row>
    <row r="138" spans="1:13" x14ac:dyDescent="0.35">
      <c r="A138" s="51" t="s">
        <v>293</v>
      </c>
      <c r="B138" s="36"/>
      <c r="C138" s="18">
        <v>1293</v>
      </c>
      <c r="D138" s="18">
        <v>1281</v>
      </c>
      <c r="E138" s="18">
        <v>2293</v>
      </c>
      <c r="F138" s="18">
        <v>138</v>
      </c>
      <c r="G138" s="18">
        <v>1212</v>
      </c>
      <c r="H138" s="18">
        <v>294</v>
      </c>
      <c r="I138" s="18">
        <v>1031</v>
      </c>
      <c r="J138" s="18">
        <v>769</v>
      </c>
      <c r="K138" s="18">
        <v>1468</v>
      </c>
      <c r="L138" s="36"/>
      <c r="M138" s="65">
        <v>9779</v>
      </c>
    </row>
    <row r="139" spans="1:13" x14ac:dyDescent="0.35">
      <c r="A139" s="51" t="s">
        <v>294</v>
      </c>
      <c r="B139" s="36"/>
      <c r="C139" s="18">
        <v>1230</v>
      </c>
      <c r="D139" s="18">
        <v>1518</v>
      </c>
      <c r="E139" s="18">
        <v>2068</v>
      </c>
      <c r="F139" s="18">
        <v>92</v>
      </c>
      <c r="G139" s="18">
        <v>802</v>
      </c>
      <c r="H139" s="18">
        <v>229</v>
      </c>
      <c r="I139" s="18">
        <v>1198</v>
      </c>
      <c r="J139" s="18">
        <v>682</v>
      </c>
      <c r="K139" s="18">
        <v>797</v>
      </c>
      <c r="L139" s="36"/>
      <c r="M139" s="65">
        <v>8616</v>
      </c>
    </row>
    <row r="140" spans="1:13" x14ac:dyDescent="0.35">
      <c r="A140" s="51" t="s">
        <v>295</v>
      </c>
      <c r="B140" s="36"/>
      <c r="C140" s="18">
        <v>2231</v>
      </c>
      <c r="D140" s="18">
        <v>1455</v>
      </c>
      <c r="E140" s="18">
        <v>3425</v>
      </c>
      <c r="F140" s="18">
        <v>19</v>
      </c>
      <c r="G140" s="18">
        <v>973</v>
      </c>
      <c r="H140" s="18">
        <v>14</v>
      </c>
      <c r="I140" s="18">
        <v>1111</v>
      </c>
      <c r="J140" s="18">
        <v>220</v>
      </c>
      <c r="K140" s="18">
        <v>2765</v>
      </c>
      <c r="L140" s="36"/>
      <c r="M140" s="65">
        <v>12213</v>
      </c>
    </row>
    <row r="141" spans="1:13" x14ac:dyDescent="0.35">
      <c r="A141" s="47"/>
      <c r="B141" s="36"/>
      <c r="L141" s="36"/>
    </row>
    <row r="142" spans="1:13" x14ac:dyDescent="0.35">
      <c r="A142" s="50" t="s">
        <v>296</v>
      </c>
      <c r="B142" s="36"/>
      <c r="C142" s="102">
        <v>0.46399999999999997</v>
      </c>
      <c r="D142" s="102">
        <v>0.52500000000000002</v>
      </c>
      <c r="E142" s="102">
        <v>0.57899999999999996</v>
      </c>
      <c r="F142" s="102">
        <v>0.82</v>
      </c>
      <c r="G142" s="102">
        <v>0.84400000000000008</v>
      </c>
      <c r="H142" s="102">
        <v>0.86099999999999999</v>
      </c>
      <c r="I142" s="102">
        <v>0.81599999999999995</v>
      </c>
      <c r="J142" s="102">
        <v>0.44900000000000001</v>
      </c>
      <c r="K142" s="102">
        <v>0.69599999999999995</v>
      </c>
      <c r="L142" s="36"/>
      <c r="M142" s="113">
        <v>0.61102348123111039</v>
      </c>
    </row>
    <row r="143" spans="1:13" x14ac:dyDescent="0.35">
      <c r="A143" s="50" t="s">
        <v>297</v>
      </c>
      <c r="B143" s="36"/>
      <c r="C143" s="111">
        <v>0.53600000000000003</v>
      </c>
      <c r="D143" s="111">
        <v>0.47499999999999998</v>
      </c>
      <c r="E143" s="111">
        <v>0.42100000000000004</v>
      </c>
      <c r="F143" s="111">
        <v>0.18</v>
      </c>
      <c r="G143" s="111">
        <v>0.156</v>
      </c>
      <c r="H143" s="111">
        <v>0.13900000000000001</v>
      </c>
      <c r="I143" s="111">
        <v>0.184</v>
      </c>
      <c r="J143" s="111">
        <v>0.55100000000000005</v>
      </c>
      <c r="K143" s="111">
        <v>0.30399999999999999</v>
      </c>
      <c r="L143" s="36"/>
      <c r="M143" s="112">
        <v>0.38897651876888961</v>
      </c>
    </row>
    <row r="144" spans="1:13" x14ac:dyDescent="0.35">
      <c r="A144" s="51" t="s">
        <v>298</v>
      </c>
      <c r="B144" s="36"/>
      <c r="C144" s="111">
        <v>0.41600000000000004</v>
      </c>
      <c r="D144" s="111">
        <v>0.38700000000000001</v>
      </c>
      <c r="E144" s="111">
        <v>0.26</v>
      </c>
      <c r="F144" s="111">
        <v>2.6000000000000002E-2</v>
      </c>
      <c r="G144" s="111">
        <v>6.9000000000000006E-2</v>
      </c>
      <c r="H144" s="111">
        <v>8.5000000000000006E-2</v>
      </c>
      <c r="I144" s="111">
        <v>5.9000000000000004E-2</v>
      </c>
      <c r="J144" s="111">
        <v>0.51200000000000001</v>
      </c>
      <c r="K144" s="111">
        <v>0.11699999999999999</v>
      </c>
      <c r="L144" s="36"/>
      <c r="M144" s="112">
        <v>0.27949997317452652</v>
      </c>
    </row>
    <row r="145" spans="1:13" x14ac:dyDescent="0.35">
      <c r="A145" s="51" t="s">
        <v>299</v>
      </c>
      <c r="B145" s="36"/>
      <c r="C145" s="111">
        <v>3.3000000000000002E-2</v>
      </c>
      <c r="D145" s="111">
        <v>2.6000000000000002E-2</v>
      </c>
      <c r="E145" s="111">
        <v>4.7E-2</v>
      </c>
      <c r="F145" s="111">
        <v>8.5999999999999993E-2</v>
      </c>
      <c r="G145" s="111">
        <v>3.5000000000000003E-2</v>
      </c>
      <c r="H145" s="111">
        <v>2.8999999999999998E-2</v>
      </c>
      <c r="I145" s="111">
        <v>3.9E-2</v>
      </c>
      <c r="J145" s="111">
        <v>1.8000000000000002E-2</v>
      </c>
      <c r="K145" s="111">
        <v>5.4000000000000006E-2</v>
      </c>
      <c r="L145" s="36"/>
      <c r="M145" s="112">
        <v>3.4976840674571241E-2</v>
      </c>
    </row>
    <row r="146" spans="1:13" x14ac:dyDescent="0.35">
      <c r="A146" s="51" t="s">
        <v>300</v>
      </c>
      <c r="B146" s="36"/>
      <c r="C146" s="111">
        <v>3.1E-2</v>
      </c>
      <c r="D146" s="111">
        <v>3.1E-2</v>
      </c>
      <c r="E146" s="111">
        <v>4.2999999999999997E-2</v>
      </c>
      <c r="F146" s="111">
        <v>5.7000000000000002E-2</v>
      </c>
      <c r="G146" s="111">
        <v>2.3E-2</v>
      </c>
      <c r="H146" s="111">
        <v>2.3E-2</v>
      </c>
      <c r="I146" s="111">
        <v>4.4999999999999998E-2</v>
      </c>
      <c r="J146" s="111">
        <v>1.6E-2</v>
      </c>
      <c r="K146" s="111">
        <v>0.03</v>
      </c>
      <c r="L146" s="36"/>
      <c r="M146" s="112">
        <v>3.081710392188422E-2</v>
      </c>
    </row>
    <row r="147" spans="1:13" x14ac:dyDescent="0.35">
      <c r="A147" s="51" t="s">
        <v>301</v>
      </c>
      <c r="B147" s="36"/>
      <c r="C147" s="111">
        <v>5.5999999999999994E-2</v>
      </c>
      <c r="D147" s="111">
        <v>0.03</v>
      </c>
      <c r="E147" s="111">
        <v>7.0999999999999994E-2</v>
      </c>
      <c r="F147" s="111">
        <v>1.2E-2</v>
      </c>
      <c r="G147" s="111">
        <v>2.7999999999999997E-2</v>
      </c>
      <c r="H147" s="111">
        <v>1E-3</v>
      </c>
      <c r="I147" s="111">
        <v>4.2000000000000003E-2</v>
      </c>
      <c r="J147" s="111">
        <v>5.0000000000000001E-3</v>
      </c>
      <c r="K147" s="111">
        <v>0.10199999999999999</v>
      </c>
      <c r="L147" s="36"/>
      <c r="M147" s="112">
        <v>4.3682600997907613E-2</v>
      </c>
    </row>
    <row r="148" spans="1:13" x14ac:dyDescent="0.35">
      <c r="A148" s="53"/>
      <c r="B148" s="36"/>
      <c r="C148" s="18"/>
      <c r="D148" s="18"/>
      <c r="E148" s="18"/>
      <c r="F148" s="18"/>
      <c r="G148" s="18"/>
      <c r="H148" s="18"/>
      <c r="I148" s="18"/>
      <c r="J148" s="18"/>
      <c r="K148" s="18"/>
      <c r="L148" s="36"/>
      <c r="M148" s="83"/>
    </row>
    <row r="149" spans="1:13" x14ac:dyDescent="0.35">
      <c r="A149" s="47" t="s">
        <v>10</v>
      </c>
      <c r="B149" s="36"/>
      <c r="C149" s="18"/>
      <c r="D149" s="18"/>
      <c r="E149" s="18"/>
      <c r="F149" s="18"/>
      <c r="G149" s="18"/>
      <c r="H149" s="18"/>
      <c r="I149" s="18"/>
      <c r="J149" s="18"/>
      <c r="K149" s="18"/>
      <c r="L149" s="36"/>
      <c r="M149" s="83"/>
    </row>
    <row r="150" spans="1:13" x14ac:dyDescent="0.35">
      <c r="A150" s="50" t="s">
        <v>243</v>
      </c>
      <c r="B150" s="36"/>
      <c r="C150" s="31">
        <v>42577</v>
      </c>
      <c r="D150" s="31">
        <v>52180</v>
      </c>
      <c r="E150" s="31">
        <v>52450</v>
      </c>
      <c r="F150" s="31">
        <v>1413</v>
      </c>
      <c r="G150" s="31">
        <v>36132</v>
      </c>
      <c r="H150" s="31">
        <v>10485</v>
      </c>
      <c r="I150" s="31">
        <v>29358</v>
      </c>
      <c r="J150" s="31">
        <v>44537</v>
      </c>
      <c r="K150" s="31">
        <v>28424</v>
      </c>
      <c r="L150" s="36"/>
      <c r="M150" s="65">
        <v>297556</v>
      </c>
    </row>
    <row r="151" spans="1:13" x14ac:dyDescent="0.35">
      <c r="A151" s="50" t="s">
        <v>244</v>
      </c>
      <c r="B151" s="36"/>
      <c r="C151" s="31">
        <v>9318</v>
      </c>
      <c r="D151" s="31">
        <v>10669</v>
      </c>
      <c r="E151" s="31">
        <v>9983</v>
      </c>
      <c r="F151" s="31">
        <v>36</v>
      </c>
      <c r="G151" s="31">
        <v>2202</v>
      </c>
      <c r="H151" s="31">
        <v>363</v>
      </c>
      <c r="I151" s="31">
        <v>501</v>
      </c>
      <c r="J151" s="31">
        <v>8679</v>
      </c>
      <c r="K151" s="31">
        <v>3813</v>
      </c>
      <c r="L151" s="36"/>
      <c r="M151" s="65">
        <v>45564</v>
      </c>
    </row>
    <row r="152" spans="1:13" x14ac:dyDescent="0.35">
      <c r="A152" s="50" t="s">
        <v>245</v>
      </c>
      <c r="B152" s="36"/>
      <c r="C152" s="13">
        <v>0.21899999999999997</v>
      </c>
      <c r="D152" s="13">
        <v>0.20399999999999999</v>
      </c>
      <c r="E152" s="13">
        <v>0.19</v>
      </c>
      <c r="F152" s="13">
        <v>2.5000000000000001E-2</v>
      </c>
      <c r="G152" s="13">
        <v>6.0999999999999999E-2</v>
      </c>
      <c r="H152" s="13">
        <v>3.5000000000000003E-2</v>
      </c>
      <c r="I152" s="13">
        <v>1.7000000000000001E-2</v>
      </c>
      <c r="J152" s="13">
        <v>0.19500000000000001</v>
      </c>
      <c r="K152" s="13">
        <v>0.13400000000000001</v>
      </c>
      <c r="L152" s="36"/>
      <c r="M152" s="61">
        <v>0.15312747852505074</v>
      </c>
    </row>
    <row r="153" spans="1:13" x14ac:dyDescent="0.35">
      <c r="A153" s="50"/>
      <c r="B153" s="36"/>
      <c r="C153" s="18"/>
      <c r="D153" s="18"/>
      <c r="E153" s="18"/>
      <c r="F153" s="18"/>
      <c r="G153" s="18"/>
      <c r="H153" s="18"/>
      <c r="I153" s="18"/>
      <c r="J153" s="18"/>
      <c r="K153" s="18"/>
      <c r="L153" s="36"/>
      <c r="M153" s="83"/>
    </row>
    <row r="154" spans="1:13" x14ac:dyDescent="0.35">
      <c r="A154" s="49" t="s">
        <v>279</v>
      </c>
      <c r="B154" s="36"/>
      <c r="C154" s="18">
        <v>5277</v>
      </c>
      <c r="D154" s="18">
        <v>5707</v>
      </c>
      <c r="E154" s="18">
        <v>6310</v>
      </c>
      <c r="F154" s="18">
        <v>200</v>
      </c>
      <c r="G154" s="18">
        <v>3362</v>
      </c>
      <c r="H154" s="18">
        <v>1164</v>
      </c>
      <c r="I154" s="18">
        <v>1182</v>
      </c>
      <c r="J154" s="18">
        <v>4066</v>
      </c>
      <c r="K154" s="18">
        <v>4221</v>
      </c>
      <c r="L154" s="36"/>
      <c r="M154" s="65">
        <v>31489</v>
      </c>
    </row>
    <row r="155" spans="1:13" x14ac:dyDescent="0.35">
      <c r="A155" s="49" t="s">
        <v>64</v>
      </c>
      <c r="B155" s="36"/>
      <c r="C155" s="13">
        <v>0.124</v>
      </c>
      <c r="D155" s="13">
        <v>0.109</v>
      </c>
      <c r="E155" s="13">
        <v>0.12</v>
      </c>
      <c r="F155" s="13">
        <v>0.14199999999999999</v>
      </c>
      <c r="G155" s="13">
        <v>9.3000000000000013E-2</v>
      </c>
      <c r="H155" s="13">
        <v>0.111</v>
      </c>
      <c r="I155" s="13">
        <v>0.04</v>
      </c>
      <c r="J155" s="13">
        <v>9.0999999999999998E-2</v>
      </c>
      <c r="K155" s="13">
        <v>0.14899999999999999</v>
      </c>
      <c r="L155" s="36"/>
      <c r="M155" s="112">
        <f>M154/M150</f>
        <v>0.1058254580650365</v>
      </c>
    </row>
    <row r="156" spans="1:13" x14ac:dyDescent="0.35">
      <c r="A156" s="47"/>
      <c r="B156" s="36"/>
      <c r="C156" s="18"/>
      <c r="D156" s="18"/>
      <c r="E156" s="18"/>
      <c r="F156" s="18"/>
      <c r="G156" s="18"/>
      <c r="H156" s="18"/>
      <c r="I156" s="18"/>
      <c r="J156" s="18"/>
      <c r="K156" s="18"/>
      <c r="L156" s="36"/>
      <c r="M156" s="83"/>
    </row>
    <row r="157" spans="1:13" x14ac:dyDescent="0.35">
      <c r="A157" s="52" t="s">
        <v>150</v>
      </c>
      <c r="B157" s="36"/>
      <c r="C157" s="18">
        <v>649</v>
      </c>
      <c r="D157" s="18">
        <v>484</v>
      </c>
      <c r="E157" s="18">
        <v>385</v>
      </c>
      <c r="F157" s="18">
        <v>0</v>
      </c>
      <c r="G157" s="18">
        <v>143</v>
      </c>
      <c r="H157" s="18">
        <v>29</v>
      </c>
      <c r="I157" s="18">
        <v>177</v>
      </c>
      <c r="J157" s="18">
        <v>577</v>
      </c>
      <c r="K157" s="18">
        <v>370</v>
      </c>
      <c r="L157" s="36"/>
      <c r="M157" s="65">
        <v>2814</v>
      </c>
    </row>
    <row r="158" spans="1:13" x14ac:dyDescent="0.35">
      <c r="A158" s="52" t="s">
        <v>153</v>
      </c>
      <c r="B158" s="36"/>
      <c r="C158" s="13">
        <v>5.4000000000000006E-2</v>
      </c>
      <c r="D158" s="13">
        <v>3.6000000000000004E-2</v>
      </c>
      <c r="E158" s="13">
        <v>0.03</v>
      </c>
      <c r="F158" s="13">
        <v>0</v>
      </c>
      <c r="G158" s="13">
        <v>0.02</v>
      </c>
      <c r="H158" s="13">
        <v>1.7000000000000001E-2</v>
      </c>
      <c r="I158" s="13">
        <v>1.8000000000000002E-2</v>
      </c>
      <c r="J158" s="13">
        <v>4.5999999999999999E-2</v>
      </c>
      <c r="K158" s="13">
        <v>8.1000000000000003E-2</v>
      </c>
      <c r="L158" s="36"/>
      <c r="M158" s="61">
        <v>3.7677239680265644E-2</v>
      </c>
    </row>
    <row r="159" spans="1:13" x14ac:dyDescent="0.35">
      <c r="A159" s="53"/>
      <c r="B159" s="36"/>
      <c r="C159" s="18"/>
      <c r="D159" s="18"/>
      <c r="E159" s="18"/>
      <c r="F159" s="18"/>
      <c r="G159" s="18"/>
      <c r="H159" s="18"/>
      <c r="I159" s="18"/>
      <c r="J159" s="18"/>
      <c r="K159" s="18"/>
      <c r="L159" s="36"/>
      <c r="M159" s="83"/>
    </row>
    <row r="160" spans="1:13" x14ac:dyDescent="0.35">
      <c r="A160" s="52" t="s">
        <v>151</v>
      </c>
      <c r="B160" s="36"/>
      <c r="C160" s="18">
        <v>2972</v>
      </c>
      <c r="D160" s="18">
        <v>3236</v>
      </c>
      <c r="E160" s="18">
        <v>3748</v>
      </c>
      <c r="F160" s="18">
        <v>174</v>
      </c>
      <c r="G160" s="18">
        <v>2257</v>
      </c>
      <c r="H160" s="18">
        <v>920</v>
      </c>
      <c r="I160" s="18">
        <v>710</v>
      </c>
      <c r="J160" s="18">
        <v>2445</v>
      </c>
      <c r="K160" s="18">
        <v>1803</v>
      </c>
      <c r="L160" s="36"/>
      <c r="M160" s="65">
        <v>18265</v>
      </c>
    </row>
    <row r="161" spans="1:13" ht="14.75" customHeight="1" x14ac:dyDescent="0.35">
      <c r="A161" s="52" t="s">
        <v>154</v>
      </c>
      <c r="B161" s="36"/>
      <c r="C161" s="13">
        <v>0.11199999999999999</v>
      </c>
      <c r="D161" s="13">
        <v>9.6000000000000002E-2</v>
      </c>
      <c r="E161" s="13">
        <v>0.111</v>
      </c>
      <c r="F161" s="13">
        <v>0.13100000000000001</v>
      </c>
      <c r="G161" s="13">
        <v>9.1999999999999998E-2</v>
      </c>
      <c r="H161" s="13">
        <v>0.13100000000000001</v>
      </c>
      <c r="I161" s="13">
        <v>0.04</v>
      </c>
      <c r="J161" s="13">
        <v>8.5999999999999993E-2</v>
      </c>
      <c r="K161" s="13">
        <v>9.6000000000000002E-2</v>
      </c>
      <c r="L161" s="36"/>
      <c r="M161" s="61">
        <v>9.5139127626548317E-2</v>
      </c>
    </row>
    <row r="162" spans="1:13" x14ac:dyDescent="0.35">
      <c r="A162" s="53"/>
      <c r="B162" s="36"/>
      <c r="C162" s="18"/>
      <c r="D162" s="18"/>
      <c r="E162" s="18"/>
      <c r="F162" s="18"/>
      <c r="G162" s="18"/>
      <c r="H162" s="18"/>
      <c r="I162" s="18"/>
      <c r="J162" s="18"/>
      <c r="K162" s="18"/>
      <c r="L162" s="36"/>
      <c r="M162" s="83"/>
    </row>
    <row r="163" spans="1:13" x14ac:dyDescent="0.35">
      <c r="A163" s="52" t="s">
        <v>152</v>
      </c>
      <c r="B163" s="36"/>
      <c r="C163" s="18">
        <v>1656</v>
      </c>
      <c r="D163" s="18">
        <v>1987</v>
      </c>
      <c r="E163" s="18">
        <v>2177</v>
      </c>
      <c r="F163" s="18">
        <v>26</v>
      </c>
      <c r="G163" s="18">
        <v>962</v>
      </c>
      <c r="H163" s="18">
        <v>215</v>
      </c>
      <c r="I163" s="18">
        <v>295</v>
      </c>
      <c r="J163" s="18">
        <v>1044</v>
      </c>
      <c r="K163" s="18">
        <v>2048</v>
      </c>
      <c r="L163" s="36"/>
      <c r="M163" s="65">
        <v>10410</v>
      </c>
    </row>
    <row r="164" spans="1:13" x14ac:dyDescent="0.35">
      <c r="A164" s="52" t="s">
        <v>155</v>
      </c>
      <c r="B164" s="36"/>
      <c r="C164" s="13">
        <v>0.43099999999999999</v>
      </c>
      <c r="D164" s="13">
        <v>0.40899999999999997</v>
      </c>
      <c r="E164" s="13">
        <v>0.377</v>
      </c>
      <c r="F164" s="13">
        <v>0.39399999999999996</v>
      </c>
      <c r="G164" s="13">
        <v>0.22699999999999998</v>
      </c>
      <c r="H164" s="13">
        <v>0.12300000000000001</v>
      </c>
      <c r="I164" s="13">
        <v>0.157</v>
      </c>
      <c r="J164" s="13">
        <v>0.3</v>
      </c>
      <c r="K164" s="13">
        <v>0.40799999999999997</v>
      </c>
      <c r="L164" s="36"/>
      <c r="M164" s="62">
        <v>0.33703499854307639</v>
      </c>
    </row>
    <row r="165" spans="1:13" x14ac:dyDescent="0.35">
      <c r="A165" s="53"/>
      <c r="B165" s="36"/>
      <c r="C165" s="18"/>
      <c r="D165" s="18"/>
      <c r="E165" s="18"/>
      <c r="F165" s="18"/>
      <c r="G165" s="18"/>
      <c r="H165" s="18"/>
      <c r="I165" s="18"/>
      <c r="J165" s="18"/>
      <c r="K165" s="18"/>
      <c r="L165" s="36"/>
      <c r="M165" s="83"/>
    </row>
    <row r="166" spans="1:13" x14ac:dyDescent="0.35">
      <c r="A166" s="47" t="s">
        <v>60</v>
      </c>
      <c r="B166" s="36"/>
      <c r="C166" s="18"/>
      <c r="D166" s="18"/>
      <c r="E166" s="18"/>
      <c r="F166" s="18"/>
      <c r="G166" s="18"/>
      <c r="H166" s="18"/>
      <c r="I166" s="18"/>
      <c r="J166" s="18"/>
      <c r="K166" s="18"/>
      <c r="L166" s="36"/>
      <c r="M166" s="83"/>
    </row>
    <row r="167" spans="1:13" x14ac:dyDescent="0.35">
      <c r="A167" s="49" t="s">
        <v>61</v>
      </c>
      <c r="B167" s="36"/>
      <c r="C167" s="18">
        <v>30708</v>
      </c>
      <c r="D167" s="18">
        <v>38684</v>
      </c>
      <c r="E167" s="18">
        <v>39749</v>
      </c>
      <c r="F167" s="18">
        <v>1596</v>
      </c>
      <c r="G167" s="18">
        <v>28928</v>
      </c>
      <c r="H167" s="18">
        <v>8798</v>
      </c>
      <c r="I167" s="18">
        <v>19416</v>
      </c>
      <c r="J167" s="18">
        <v>33876</v>
      </c>
      <c r="K167" s="18">
        <v>23878</v>
      </c>
      <c r="L167" s="36"/>
      <c r="M167" s="65">
        <v>225633</v>
      </c>
    </row>
    <row r="168" spans="1:13" x14ac:dyDescent="0.35">
      <c r="A168" s="49" t="s">
        <v>62</v>
      </c>
      <c r="B168" s="36"/>
      <c r="C168" s="18">
        <v>1596</v>
      </c>
      <c r="D168" s="18">
        <v>2735</v>
      </c>
      <c r="E168" s="18">
        <v>2991</v>
      </c>
      <c r="F168" s="18">
        <v>140</v>
      </c>
      <c r="G168" s="18">
        <v>1185</v>
      </c>
      <c r="H168" s="18">
        <v>453</v>
      </c>
      <c r="I168" s="18">
        <v>1076</v>
      </c>
      <c r="J168" s="18">
        <v>1811</v>
      </c>
      <c r="K168" s="18">
        <v>1519</v>
      </c>
      <c r="L168" s="36"/>
      <c r="M168" s="65">
        <v>13506</v>
      </c>
    </row>
    <row r="169" spans="1:13" x14ac:dyDescent="0.35">
      <c r="A169" s="49" t="s">
        <v>63</v>
      </c>
      <c r="B169" s="36"/>
      <c r="C169" s="13">
        <v>5.2000000000000005E-2</v>
      </c>
      <c r="D169" s="13">
        <v>7.0999999999999994E-2</v>
      </c>
      <c r="E169" s="13">
        <v>7.4999999999999997E-2</v>
      </c>
      <c r="F169" s="13">
        <v>8.8000000000000009E-2</v>
      </c>
      <c r="G169" s="13">
        <v>4.0999999999999995E-2</v>
      </c>
      <c r="H169" s="13">
        <v>5.0999999999999997E-2</v>
      </c>
      <c r="I169" s="13">
        <v>5.5E-2</v>
      </c>
      <c r="J169" s="13">
        <v>5.2999999999999999E-2</v>
      </c>
      <c r="K169" s="13">
        <v>6.4000000000000001E-2</v>
      </c>
      <c r="L169" s="36"/>
      <c r="M169" s="61">
        <v>5.9858265413303906E-2</v>
      </c>
    </row>
    <row r="170" spans="1:13" x14ac:dyDescent="0.35">
      <c r="A170" s="53"/>
      <c r="B170" s="36"/>
      <c r="C170" s="18"/>
      <c r="D170" s="18"/>
      <c r="E170" s="18"/>
      <c r="F170" s="18"/>
      <c r="G170" s="18"/>
      <c r="H170" s="18"/>
      <c r="I170" s="18"/>
      <c r="J170" s="18"/>
      <c r="K170" s="18"/>
      <c r="L170" s="36"/>
      <c r="M170" s="83"/>
    </row>
    <row r="171" spans="1:13" x14ac:dyDescent="0.35">
      <c r="A171" s="47" t="s">
        <v>78</v>
      </c>
      <c r="B171" s="36"/>
      <c r="C171" s="18"/>
      <c r="D171" s="18"/>
      <c r="E171" s="18"/>
      <c r="F171" s="18"/>
      <c r="G171" s="18"/>
      <c r="H171" s="18"/>
      <c r="I171" s="18"/>
      <c r="J171" s="18"/>
      <c r="K171" s="18"/>
      <c r="L171" s="36"/>
      <c r="M171" s="83"/>
    </row>
    <row r="172" spans="1:13" x14ac:dyDescent="0.35">
      <c r="A172" s="50" t="s">
        <v>46</v>
      </c>
      <c r="B172" s="36"/>
      <c r="C172" s="18">
        <v>42892</v>
      </c>
      <c r="D172" s="18">
        <v>52633</v>
      </c>
      <c r="E172" s="18">
        <v>52741</v>
      </c>
      <c r="F172" s="18">
        <v>1627</v>
      </c>
      <c r="G172" s="18">
        <v>36236</v>
      </c>
      <c r="H172" s="18">
        <v>10512</v>
      </c>
      <c r="I172" s="18">
        <v>29391</v>
      </c>
      <c r="J172" s="18">
        <v>46450</v>
      </c>
      <c r="K172" s="18">
        <v>28580</v>
      </c>
      <c r="L172" s="35"/>
      <c r="M172" s="65">
        <v>301062</v>
      </c>
    </row>
    <row r="173" spans="1:13" x14ac:dyDescent="0.35">
      <c r="A173" s="49" t="s">
        <v>65</v>
      </c>
      <c r="B173" s="36"/>
      <c r="C173" s="18">
        <v>3306</v>
      </c>
      <c r="D173" s="18">
        <v>4129</v>
      </c>
      <c r="E173" s="18">
        <v>4381</v>
      </c>
      <c r="F173" s="18">
        <v>14</v>
      </c>
      <c r="G173" s="18">
        <v>1980</v>
      </c>
      <c r="H173" s="18">
        <v>481</v>
      </c>
      <c r="I173" s="18">
        <v>2779</v>
      </c>
      <c r="J173" s="18">
        <v>2832</v>
      </c>
      <c r="K173" s="18">
        <v>1575</v>
      </c>
      <c r="L173" s="35"/>
      <c r="M173" s="65">
        <v>21477</v>
      </c>
    </row>
    <row r="174" spans="1:13" x14ac:dyDescent="0.35">
      <c r="A174" s="49" t="s">
        <v>66</v>
      </c>
      <c r="B174" s="36"/>
      <c r="C174" s="18">
        <v>3325</v>
      </c>
      <c r="D174" s="18">
        <v>3523</v>
      </c>
      <c r="E174" s="18">
        <v>3983</v>
      </c>
      <c r="F174" s="18">
        <v>0</v>
      </c>
      <c r="G174" s="18">
        <v>1779</v>
      </c>
      <c r="H174" s="18">
        <v>523</v>
      </c>
      <c r="I174" s="18">
        <v>2675</v>
      </c>
      <c r="J174" s="18">
        <v>2796</v>
      </c>
      <c r="K174" s="18">
        <v>1280</v>
      </c>
      <c r="L174" s="35"/>
      <c r="M174" s="65">
        <v>19884</v>
      </c>
    </row>
    <row r="175" spans="1:13" x14ac:dyDescent="0.35">
      <c r="A175" s="49" t="s">
        <v>67</v>
      </c>
      <c r="B175" s="36"/>
      <c r="C175" s="18">
        <v>3236</v>
      </c>
      <c r="D175" s="18">
        <v>3706</v>
      </c>
      <c r="E175" s="18">
        <v>2850</v>
      </c>
      <c r="F175" s="18">
        <v>0</v>
      </c>
      <c r="G175" s="18">
        <v>2459</v>
      </c>
      <c r="H175" s="18">
        <v>568</v>
      </c>
      <c r="I175" s="18">
        <v>3140</v>
      </c>
      <c r="J175" s="18">
        <v>4151</v>
      </c>
      <c r="K175" s="18">
        <v>1241</v>
      </c>
      <c r="L175" s="35"/>
      <c r="M175" s="65">
        <v>21351</v>
      </c>
    </row>
    <row r="176" spans="1:13" x14ac:dyDescent="0.35">
      <c r="A176" s="49" t="s">
        <v>68</v>
      </c>
      <c r="B176" s="36"/>
      <c r="C176" s="18">
        <v>3586</v>
      </c>
      <c r="D176" s="18">
        <v>3755</v>
      </c>
      <c r="E176" s="18">
        <v>2923</v>
      </c>
      <c r="F176" s="18">
        <v>22</v>
      </c>
      <c r="G176" s="18">
        <v>1725</v>
      </c>
      <c r="H176" s="18">
        <v>281</v>
      </c>
      <c r="I176" s="18">
        <v>1545</v>
      </c>
      <c r="J176" s="18">
        <v>4117</v>
      </c>
      <c r="K176" s="18">
        <v>867</v>
      </c>
      <c r="L176" s="35"/>
      <c r="M176" s="65">
        <v>18821</v>
      </c>
    </row>
    <row r="177" spans="1:13" x14ac:dyDescent="0.35">
      <c r="A177" s="49" t="s">
        <v>69</v>
      </c>
      <c r="B177" s="36"/>
      <c r="C177" s="18">
        <v>3188</v>
      </c>
      <c r="D177" s="18">
        <v>4047</v>
      </c>
      <c r="E177" s="18">
        <v>4827</v>
      </c>
      <c r="F177" s="18">
        <v>296</v>
      </c>
      <c r="G177" s="18">
        <v>1798</v>
      </c>
      <c r="H177" s="18">
        <v>495</v>
      </c>
      <c r="I177" s="18">
        <v>436</v>
      </c>
      <c r="J177" s="18">
        <v>3590</v>
      </c>
      <c r="K177" s="18">
        <v>2077</v>
      </c>
      <c r="L177" s="35"/>
      <c r="M177" s="65">
        <v>20754</v>
      </c>
    </row>
    <row r="178" spans="1:13" x14ac:dyDescent="0.35">
      <c r="A178" s="49" t="s">
        <v>70</v>
      </c>
      <c r="B178" s="36"/>
      <c r="C178" s="18">
        <v>7058</v>
      </c>
      <c r="D178" s="18">
        <v>9368</v>
      </c>
      <c r="E178" s="18">
        <v>9355</v>
      </c>
      <c r="F178" s="18">
        <v>668</v>
      </c>
      <c r="G178" s="18">
        <v>5990</v>
      </c>
      <c r="H178" s="18">
        <v>1946</v>
      </c>
      <c r="I178" s="18">
        <v>3919</v>
      </c>
      <c r="J178" s="18">
        <v>9118</v>
      </c>
      <c r="K178" s="18">
        <v>6937</v>
      </c>
      <c r="L178" s="35"/>
      <c r="M178" s="65">
        <v>54359</v>
      </c>
    </row>
    <row r="179" spans="1:13" x14ac:dyDescent="0.35">
      <c r="A179" s="49" t="s">
        <v>71</v>
      </c>
      <c r="B179" s="36"/>
      <c r="C179" s="18">
        <v>6198</v>
      </c>
      <c r="D179" s="18">
        <v>7509</v>
      </c>
      <c r="E179" s="18">
        <v>7658</v>
      </c>
      <c r="F179" s="18">
        <v>149</v>
      </c>
      <c r="G179" s="18">
        <v>6849</v>
      </c>
      <c r="H179" s="18">
        <v>978</v>
      </c>
      <c r="I179" s="18">
        <v>6502</v>
      </c>
      <c r="J179" s="18">
        <v>7175</v>
      </c>
      <c r="K179" s="18">
        <v>3913</v>
      </c>
      <c r="L179" s="35"/>
      <c r="M179" s="65">
        <v>46931</v>
      </c>
    </row>
    <row r="180" spans="1:13" x14ac:dyDescent="0.35">
      <c r="A180" s="49" t="s">
        <v>72</v>
      </c>
      <c r="B180" s="36"/>
      <c r="C180" s="18">
        <v>5764</v>
      </c>
      <c r="D180" s="18">
        <v>5987</v>
      </c>
      <c r="E180" s="18">
        <v>5590</v>
      </c>
      <c r="F180" s="18">
        <v>164</v>
      </c>
      <c r="G180" s="18">
        <v>5432</v>
      </c>
      <c r="H180" s="18">
        <v>1858</v>
      </c>
      <c r="I180" s="18">
        <v>5143</v>
      </c>
      <c r="J180" s="18">
        <v>5668</v>
      </c>
      <c r="K180" s="18">
        <v>2522</v>
      </c>
      <c r="L180" s="35"/>
      <c r="M180" s="65">
        <v>38128</v>
      </c>
    </row>
    <row r="181" spans="1:13" x14ac:dyDescent="0.35">
      <c r="A181" s="49" t="s">
        <v>73</v>
      </c>
      <c r="B181" s="36"/>
      <c r="C181" s="18">
        <v>1778</v>
      </c>
      <c r="D181" s="18">
        <v>3205</v>
      </c>
      <c r="E181" s="18">
        <v>2929</v>
      </c>
      <c r="F181" s="18">
        <v>50</v>
      </c>
      <c r="G181" s="18">
        <v>1815</v>
      </c>
      <c r="H181" s="18">
        <v>549</v>
      </c>
      <c r="I181" s="18">
        <v>823</v>
      </c>
      <c r="J181" s="18">
        <v>1977</v>
      </c>
      <c r="K181" s="18">
        <v>1810</v>
      </c>
      <c r="L181" s="35"/>
      <c r="M181" s="65">
        <v>14936</v>
      </c>
    </row>
    <row r="182" spans="1:13" x14ac:dyDescent="0.35">
      <c r="A182" s="49" t="s">
        <v>74</v>
      </c>
      <c r="B182" s="36"/>
      <c r="C182" s="18">
        <v>1438</v>
      </c>
      <c r="D182" s="18">
        <v>2492</v>
      </c>
      <c r="E182" s="18">
        <v>2299</v>
      </c>
      <c r="F182" s="18">
        <v>45</v>
      </c>
      <c r="G182" s="18">
        <v>2126</v>
      </c>
      <c r="H182" s="18">
        <v>1069</v>
      </c>
      <c r="I182" s="18">
        <v>551</v>
      </c>
      <c r="J182" s="18">
        <v>1533</v>
      </c>
      <c r="K182" s="18">
        <v>1320</v>
      </c>
      <c r="L182" s="35"/>
      <c r="M182" s="65">
        <v>12873</v>
      </c>
    </row>
    <row r="183" spans="1:13" x14ac:dyDescent="0.35">
      <c r="A183" s="49" t="s">
        <v>75</v>
      </c>
      <c r="B183" s="36"/>
      <c r="C183" s="18">
        <v>2656</v>
      </c>
      <c r="D183" s="18">
        <v>2986</v>
      </c>
      <c r="E183" s="18">
        <v>3838</v>
      </c>
      <c r="F183" s="18">
        <v>113</v>
      </c>
      <c r="G183" s="18">
        <v>3030</v>
      </c>
      <c r="H183" s="18">
        <v>1410</v>
      </c>
      <c r="I183" s="18">
        <v>1242</v>
      </c>
      <c r="J183" s="18">
        <v>2140</v>
      </c>
      <c r="K183" s="18">
        <v>2589</v>
      </c>
      <c r="L183" s="35"/>
      <c r="M183" s="65">
        <v>20004</v>
      </c>
    </row>
    <row r="184" spans="1:13" x14ac:dyDescent="0.35">
      <c r="A184" s="49" t="s">
        <v>76</v>
      </c>
      <c r="B184" s="36"/>
      <c r="C184" s="18">
        <v>923</v>
      </c>
      <c r="D184" s="18">
        <v>1331</v>
      </c>
      <c r="E184" s="18">
        <v>1682</v>
      </c>
      <c r="F184" s="18">
        <v>71</v>
      </c>
      <c r="G184" s="18">
        <v>887</v>
      </c>
      <c r="H184" s="18">
        <v>322</v>
      </c>
      <c r="I184" s="18">
        <v>550</v>
      </c>
      <c r="J184" s="18">
        <v>1112</v>
      </c>
      <c r="K184" s="18">
        <v>1547</v>
      </c>
      <c r="L184" s="35"/>
      <c r="M184" s="65">
        <v>8425</v>
      </c>
    </row>
    <row r="185" spans="1:13" x14ac:dyDescent="0.35">
      <c r="A185" s="49" t="s">
        <v>77</v>
      </c>
      <c r="B185" s="36"/>
      <c r="C185" s="18">
        <v>436</v>
      </c>
      <c r="D185" s="18">
        <v>595</v>
      </c>
      <c r="E185" s="18">
        <v>426</v>
      </c>
      <c r="F185" s="18">
        <v>35</v>
      </c>
      <c r="G185" s="18">
        <v>366</v>
      </c>
      <c r="H185" s="18">
        <v>32</v>
      </c>
      <c r="I185" s="18">
        <v>86</v>
      </c>
      <c r="J185" s="18">
        <v>241</v>
      </c>
      <c r="K185" s="18">
        <v>902</v>
      </c>
      <c r="L185" s="35"/>
      <c r="M185" s="65">
        <v>3119</v>
      </c>
    </row>
    <row r="186" spans="1:13" x14ac:dyDescent="0.35">
      <c r="A186" s="50"/>
      <c r="B186" s="36"/>
      <c r="L186" s="36"/>
    </row>
    <row r="187" spans="1:13" x14ac:dyDescent="0.35">
      <c r="A187" s="49" t="s">
        <v>238</v>
      </c>
      <c r="B187" s="36"/>
      <c r="C187" s="18">
        <v>30770</v>
      </c>
      <c r="D187" s="18">
        <v>39022</v>
      </c>
      <c r="E187" s="18">
        <v>39766</v>
      </c>
      <c r="F187" s="18">
        <v>1613</v>
      </c>
      <c r="G187" s="18">
        <v>28953</v>
      </c>
      <c r="H187" s="18">
        <v>8798</v>
      </c>
      <c r="I187" s="18">
        <v>19449</v>
      </c>
      <c r="J187" s="18">
        <v>33946</v>
      </c>
      <c r="K187" s="18">
        <v>24002</v>
      </c>
      <c r="L187" s="35"/>
      <c r="M187" s="65">
        <v>226319</v>
      </c>
    </row>
    <row r="188" spans="1:13" x14ac:dyDescent="0.35">
      <c r="A188" s="49" t="s">
        <v>239</v>
      </c>
      <c r="B188" s="36"/>
      <c r="C188" s="18">
        <v>15490</v>
      </c>
      <c r="D188" s="18">
        <v>19437</v>
      </c>
      <c r="E188" s="18">
        <v>20647</v>
      </c>
      <c r="F188" s="18">
        <v>817</v>
      </c>
      <c r="G188" s="18">
        <v>14903</v>
      </c>
      <c r="H188" s="18">
        <v>4109</v>
      </c>
      <c r="I188" s="18">
        <v>9526</v>
      </c>
      <c r="J188" s="18">
        <v>17910</v>
      </c>
      <c r="K188" s="18">
        <v>11055</v>
      </c>
      <c r="L188" s="35"/>
      <c r="M188" s="65">
        <v>113894</v>
      </c>
    </row>
    <row r="189" spans="1:13" x14ac:dyDescent="0.35">
      <c r="A189" s="49" t="s">
        <v>240</v>
      </c>
      <c r="B189" s="36"/>
      <c r="C189" s="18">
        <v>15280</v>
      </c>
      <c r="D189" s="18">
        <v>19585</v>
      </c>
      <c r="E189" s="18">
        <v>19119</v>
      </c>
      <c r="F189" s="18">
        <v>796</v>
      </c>
      <c r="G189" s="18">
        <v>14050</v>
      </c>
      <c r="H189" s="18">
        <v>4689</v>
      </c>
      <c r="I189" s="18">
        <v>9923</v>
      </c>
      <c r="J189" s="18">
        <v>16036</v>
      </c>
      <c r="K189" s="18">
        <v>12947</v>
      </c>
      <c r="L189" s="35"/>
      <c r="M189" s="65">
        <v>112425</v>
      </c>
    </row>
    <row r="190" spans="1:13" x14ac:dyDescent="0.35">
      <c r="A190" s="50"/>
      <c r="B190" s="36"/>
      <c r="L190" s="36"/>
    </row>
    <row r="191" spans="1:13" x14ac:dyDescent="0.35">
      <c r="A191" s="50" t="s">
        <v>79</v>
      </c>
      <c r="B191" s="36"/>
      <c r="C191" s="13">
        <v>7.6999999999999999E-2</v>
      </c>
      <c r="D191" s="13">
        <v>7.8E-2</v>
      </c>
      <c r="E191" s="13">
        <v>8.3000000000000004E-2</v>
      </c>
      <c r="F191" s="13">
        <v>9.0000000000000011E-3</v>
      </c>
      <c r="G191" s="13">
        <v>5.5E-2</v>
      </c>
      <c r="H191" s="13">
        <v>4.5999999999999999E-2</v>
      </c>
      <c r="I191" s="13">
        <v>9.5000000000000001E-2</v>
      </c>
      <c r="J191" s="13">
        <v>6.0999999999999999E-2</v>
      </c>
      <c r="K191" s="13">
        <v>5.5E-2</v>
      </c>
      <c r="L191" s="36"/>
      <c r="M191" s="61">
        <v>7.1337465372581066E-2</v>
      </c>
    </row>
    <row r="192" spans="1:13" x14ac:dyDescent="0.35">
      <c r="A192" s="50" t="s">
        <v>80</v>
      </c>
      <c r="B192" s="36"/>
      <c r="C192" s="13">
        <v>0.28300000000000003</v>
      </c>
      <c r="D192" s="13">
        <v>0.25900000000000001</v>
      </c>
      <c r="E192" s="13">
        <v>0.24600000000000002</v>
      </c>
      <c r="F192" s="13">
        <v>9.0000000000000011E-3</v>
      </c>
      <c r="G192" s="13">
        <v>0.20100000000000001</v>
      </c>
      <c r="H192" s="13">
        <v>0.16300000000000001</v>
      </c>
      <c r="I192" s="13">
        <v>0.33799999999999997</v>
      </c>
      <c r="J192" s="13">
        <v>0.26899999999999996</v>
      </c>
      <c r="K192" s="13">
        <v>0.16</v>
      </c>
      <c r="L192" s="36"/>
      <c r="M192" s="61">
        <v>0.24826447708445437</v>
      </c>
    </row>
    <row r="193" spans="1:13" x14ac:dyDescent="0.35">
      <c r="A193" s="50" t="s">
        <v>81</v>
      </c>
      <c r="B193" s="36"/>
      <c r="C193" s="13">
        <v>9.4E-2</v>
      </c>
      <c r="D193" s="13">
        <v>9.3000000000000013E-2</v>
      </c>
      <c r="E193" s="13">
        <v>0.113</v>
      </c>
      <c r="F193" s="13">
        <v>0.13500000000000001</v>
      </c>
      <c r="G193" s="13">
        <v>0.11800000000000001</v>
      </c>
      <c r="H193" s="13">
        <v>0.16800000000000001</v>
      </c>
      <c r="I193" s="13">
        <v>6.4000000000000001E-2</v>
      </c>
      <c r="J193" s="13">
        <v>7.4999999999999997E-2</v>
      </c>
      <c r="K193" s="13">
        <v>0.17600000000000002</v>
      </c>
      <c r="L193" s="36"/>
      <c r="M193" s="61">
        <v>0.10478904677441855</v>
      </c>
    </row>
    <row r="194" spans="1:13" x14ac:dyDescent="0.35">
      <c r="A194" s="50"/>
      <c r="B194" s="36"/>
      <c r="L194" s="36"/>
      <c r="M194" s="102"/>
    </row>
    <row r="195" spans="1:13" x14ac:dyDescent="0.35">
      <c r="A195" s="50" t="s">
        <v>125</v>
      </c>
      <c r="B195" s="36"/>
      <c r="C195" s="41">
        <v>0.49658758531036723</v>
      </c>
      <c r="D195" s="41">
        <v>0.50189636615242683</v>
      </c>
      <c r="E195" s="41">
        <v>0.48078760750389782</v>
      </c>
      <c r="F195" s="41">
        <v>0.49349039057656541</v>
      </c>
      <c r="G195" s="41">
        <v>0.48526922944081785</v>
      </c>
      <c r="H195" s="41">
        <v>0.53296203682655152</v>
      </c>
      <c r="I195" s="41">
        <v>0.51020618026633757</v>
      </c>
      <c r="J195" s="41">
        <v>0.47239733694691571</v>
      </c>
      <c r="K195" s="41">
        <v>0.5394133822181485</v>
      </c>
      <c r="L195" s="36"/>
      <c r="M195" s="61">
        <v>0.49675458092338692</v>
      </c>
    </row>
    <row r="196" spans="1:13" x14ac:dyDescent="0.35">
      <c r="A196" s="50"/>
      <c r="B196" s="36"/>
      <c r="L196" s="36"/>
    </row>
    <row r="197" spans="1:13" x14ac:dyDescent="0.35">
      <c r="A197" s="47" t="s">
        <v>9</v>
      </c>
      <c r="B197" s="36"/>
      <c r="L197" s="36"/>
    </row>
    <row r="198" spans="1:13" x14ac:dyDescent="0.35">
      <c r="A198" s="49" t="s">
        <v>280</v>
      </c>
      <c r="B198" s="36"/>
      <c r="C198" s="18">
        <v>26251</v>
      </c>
      <c r="D198" s="18">
        <v>33473</v>
      </c>
      <c r="E198" s="18">
        <v>33777</v>
      </c>
      <c r="F198" s="18">
        <v>1295</v>
      </c>
      <c r="G198" s="18">
        <v>26495</v>
      </c>
      <c r="H198" s="18">
        <v>8164</v>
      </c>
      <c r="I198" s="18">
        <v>18816</v>
      </c>
      <c r="J198" s="18">
        <v>28964</v>
      </c>
      <c r="K198" s="18">
        <v>21540</v>
      </c>
      <c r="L198" s="36"/>
      <c r="M198" s="65">
        <v>198775</v>
      </c>
    </row>
    <row r="199" spans="1:13" x14ac:dyDescent="0.35">
      <c r="A199" s="47"/>
      <c r="B199" s="36"/>
      <c r="L199" s="36"/>
    </row>
    <row r="200" spans="1:13" x14ac:dyDescent="0.35">
      <c r="A200" s="47"/>
      <c r="B200" s="36"/>
      <c r="L200" s="36"/>
    </row>
    <row r="201" spans="1:13" x14ac:dyDescent="0.35">
      <c r="A201" s="50" t="s">
        <v>286</v>
      </c>
      <c r="B201" s="36"/>
      <c r="C201" s="18">
        <v>19153</v>
      </c>
      <c r="D201" s="18">
        <v>26174</v>
      </c>
      <c r="E201" s="18">
        <v>28226</v>
      </c>
      <c r="F201" s="18">
        <v>1260</v>
      </c>
      <c r="G201" s="18">
        <v>24687</v>
      </c>
      <c r="H201" s="18">
        <v>8080</v>
      </c>
      <c r="I201" s="18">
        <v>18750</v>
      </c>
      <c r="J201" s="18">
        <v>21584</v>
      </c>
      <c r="K201" s="18">
        <v>20109</v>
      </c>
      <c r="L201" s="36"/>
      <c r="M201" s="65">
        <v>168023</v>
      </c>
    </row>
    <row r="202" spans="1:13" x14ac:dyDescent="0.35">
      <c r="A202" s="50" t="s">
        <v>287</v>
      </c>
      <c r="B202" s="36"/>
      <c r="C202" s="13">
        <v>0.73</v>
      </c>
      <c r="D202" s="13">
        <v>0.78200000000000003</v>
      </c>
      <c r="E202" s="13">
        <v>0.83599999999999997</v>
      </c>
      <c r="F202" s="13">
        <v>0.97299999999999998</v>
      </c>
      <c r="G202" s="13">
        <v>0.93200000000000005</v>
      </c>
      <c r="H202" s="13">
        <v>0.99</v>
      </c>
      <c r="I202" s="13">
        <v>0.996</v>
      </c>
      <c r="J202" s="13">
        <v>0.745</v>
      </c>
      <c r="K202" s="13">
        <v>0.93400000000000005</v>
      </c>
      <c r="L202" s="36"/>
      <c r="M202" s="61">
        <v>0.84529241604829586</v>
      </c>
    </row>
    <row r="203" spans="1:13" x14ac:dyDescent="0.35">
      <c r="A203" s="50"/>
      <c r="B203" s="36"/>
      <c r="L203" s="36"/>
    </row>
    <row r="204" spans="1:13" x14ac:dyDescent="0.35">
      <c r="A204" s="50" t="s">
        <v>288</v>
      </c>
      <c r="B204" s="36"/>
      <c r="C204" s="18">
        <v>4734</v>
      </c>
      <c r="D204" s="18">
        <v>5819</v>
      </c>
      <c r="E204" s="18">
        <v>8639</v>
      </c>
      <c r="F204" s="18">
        <v>788</v>
      </c>
      <c r="G204" s="18">
        <v>16739</v>
      </c>
      <c r="H204" s="18">
        <v>6018</v>
      </c>
      <c r="I204" s="18">
        <v>14307</v>
      </c>
      <c r="J204" s="18">
        <v>5188</v>
      </c>
      <c r="K204" s="18">
        <v>9065</v>
      </c>
      <c r="L204" s="36"/>
      <c r="M204" s="65">
        <v>71297</v>
      </c>
    </row>
    <row r="205" spans="1:13" x14ac:dyDescent="0.35">
      <c r="A205" s="50" t="s">
        <v>289</v>
      </c>
      <c r="B205" s="36"/>
      <c r="C205" s="13">
        <v>0.18</v>
      </c>
      <c r="D205" s="13">
        <v>0.17399999999999999</v>
      </c>
      <c r="E205" s="13">
        <v>0.25600000000000001</v>
      </c>
      <c r="F205" s="13">
        <v>0.60799999999999998</v>
      </c>
      <c r="G205" s="13">
        <v>0.63200000000000001</v>
      </c>
      <c r="H205" s="13">
        <v>0.73699999999999999</v>
      </c>
      <c r="I205" s="13">
        <v>0.76</v>
      </c>
      <c r="J205" s="13">
        <v>0.17899999999999999</v>
      </c>
      <c r="K205" s="13">
        <v>0.42100000000000004</v>
      </c>
      <c r="L205" s="36"/>
      <c r="M205" s="61">
        <v>0.35868192680166017</v>
      </c>
    </row>
    <row r="206" spans="1:13" x14ac:dyDescent="0.35">
      <c r="A206" s="50"/>
      <c r="B206" s="36"/>
      <c r="L206" s="36"/>
    </row>
    <row r="207" spans="1:13" ht="15" thickBot="1" x14ac:dyDescent="0.4">
      <c r="A207" s="81" t="s">
        <v>126</v>
      </c>
      <c r="B207" s="36"/>
      <c r="C207" s="18">
        <v>2182</v>
      </c>
      <c r="D207" s="18">
        <v>2541</v>
      </c>
      <c r="E207" s="18">
        <v>2625</v>
      </c>
      <c r="F207" s="18">
        <v>591</v>
      </c>
      <c r="G207" s="18">
        <v>2523</v>
      </c>
      <c r="H207" s="18">
        <v>589</v>
      </c>
      <c r="I207" s="18">
        <v>1024</v>
      </c>
      <c r="J207" s="18">
        <v>1998</v>
      </c>
      <c r="K207" s="18">
        <v>1881</v>
      </c>
      <c r="L207" s="36"/>
      <c r="M207" s="65">
        <v>15954</v>
      </c>
    </row>
    <row r="221" spans="1:1" x14ac:dyDescent="0.35">
      <c r="A221"/>
    </row>
    <row r="222" spans="1:1" x14ac:dyDescent="0.35">
      <c r="A222"/>
    </row>
    <row r="223" spans="1:1" x14ac:dyDescent="0.35">
      <c r="A223"/>
    </row>
    <row r="224" spans="1:1" x14ac:dyDescent="0.35">
      <c r="A224"/>
    </row>
    <row r="225" spans="1:1" x14ac:dyDescent="0.35">
      <c r="A225"/>
    </row>
    <row r="226" spans="1:1" x14ac:dyDescent="0.35">
      <c r="A226"/>
    </row>
    <row r="227" spans="1:1" x14ac:dyDescent="0.35">
      <c r="A227"/>
    </row>
    <row r="228" spans="1:1" x14ac:dyDescent="0.35">
      <c r="A228"/>
    </row>
    <row r="229" spans="1:1" x14ac:dyDescent="0.35">
      <c r="A229"/>
    </row>
    <row r="230" spans="1:1" x14ac:dyDescent="0.35">
      <c r="A230"/>
    </row>
    <row r="231" spans="1:1" x14ac:dyDescent="0.35">
      <c r="A231"/>
    </row>
    <row r="232" spans="1:1" x14ac:dyDescent="0.35">
      <c r="A232"/>
    </row>
    <row r="233" spans="1:1" x14ac:dyDescent="0.35">
      <c r="A233"/>
    </row>
    <row r="234" spans="1:1" x14ac:dyDescent="0.35">
      <c r="A234"/>
    </row>
    <row r="235" spans="1:1" x14ac:dyDescent="0.35">
      <c r="A235"/>
    </row>
    <row r="236" spans="1:1" x14ac:dyDescent="0.35">
      <c r="A236"/>
    </row>
    <row r="237" spans="1:1" x14ac:dyDescent="0.35">
      <c r="A237"/>
    </row>
    <row r="238" spans="1:1" x14ac:dyDescent="0.35">
      <c r="A238"/>
    </row>
    <row r="239" spans="1:1" x14ac:dyDescent="0.35">
      <c r="A239"/>
    </row>
    <row r="240" spans="1:1" x14ac:dyDescent="0.35">
      <c r="A240"/>
    </row>
    <row r="241" spans="1:1" x14ac:dyDescent="0.35">
      <c r="A241"/>
    </row>
    <row r="242" spans="1:1" x14ac:dyDescent="0.35">
      <c r="A242"/>
    </row>
    <row r="243" spans="1:1" x14ac:dyDescent="0.35">
      <c r="A243"/>
    </row>
    <row r="244" spans="1:1" x14ac:dyDescent="0.35">
      <c r="A244"/>
    </row>
    <row r="245" spans="1:1" x14ac:dyDescent="0.35">
      <c r="A245"/>
    </row>
    <row r="246" spans="1:1" x14ac:dyDescent="0.35">
      <c r="A246"/>
    </row>
    <row r="247" spans="1:1" x14ac:dyDescent="0.35">
      <c r="A247"/>
    </row>
    <row r="248" spans="1:1" x14ac:dyDescent="0.35">
      <c r="A248"/>
    </row>
    <row r="249" spans="1:1" x14ac:dyDescent="0.35">
      <c r="A249"/>
    </row>
    <row r="250" spans="1:1" x14ac:dyDescent="0.35">
      <c r="A25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E5E61-6198-4071-9C1A-C26965111083}">
  <dimension ref="A1:L253"/>
  <sheetViews>
    <sheetView zoomScale="90" zoomScaleNormal="90" workbookViewId="0">
      <selection activeCell="A3" sqref="A3"/>
    </sheetView>
  </sheetViews>
  <sheetFormatPr defaultRowHeight="14.5" x14ac:dyDescent="0.35"/>
  <cols>
    <col min="1" max="1" width="95.6328125" style="4" customWidth="1"/>
    <col min="2" max="2" width="4.36328125" style="4" customWidth="1"/>
    <col min="3" max="3" width="15.54296875" customWidth="1"/>
    <col min="4" max="4" width="16.6328125" customWidth="1"/>
    <col min="5" max="8" width="15.54296875" customWidth="1"/>
    <col min="9" max="9" width="17.453125" customWidth="1"/>
    <col min="10" max="10" width="4.36328125" style="4" customWidth="1"/>
    <col min="11" max="11" width="16" customWidth="1"/>
    <col min="12" max="12" width="16" style="10" customWidth="1"/>
  </cols>
  <sheetData>
    <row r="1" spans="1:12" x14ac:dyDescent="0.35">
      <c r="A1" s="17" t="s">
        <v>281</v>
      </c>
      <c r="B1" s="36"/>
      <c r="J1" s="36"/>
      <c r="K1" s="2" t="s">
        <v>324</v>
      </c>
    </row>
    <row r="2" spans="1:12" ht="29" x14ac:dyDescent="0.35">
      <c r="A2" s="20" t="s">
        <v>325</v>
      </c>
      <c r="B2" s="36"/>
      <c r="C2" s="67" t="s">
        <v>135</v>
      </c>
      <c r="D2" s="67" t="s">
        <v>135</v>
      </c>
      <c r="E2" s="67" t="s">
        <v>136</v>
      </c>
      <c r="F2" s="67" t="s">
        <v>135</v>
      </c>
      <c r="G2" s="67" t="s">
        <v>135</v>
      </c>
      <c r="H2" s="67" t="s">
        <v>136</v>
      </c>
      <c r="I2" s="67" t="s">
        <v>135</v>
      </c>
      <c r="J2" s="36"/>
      <c r="K2" s="56" t="s">
        <v>135</v>
      </c>
      <c r="L2" s="56" t="s">
        <v>136</v>
      </c>
    </row>
    <row r="3" spans="1:12" ht="15" thickBot="1" x14ac:dyDescent="0.4">
      <c r="A3" s="20"/>
      <c r="B3" s="36"/>
      <c r="C3" s="10"/>
      <c r="D3" s="10"/>
      <c r="E3" s="10"/>
      <c r="F3" s="10"/>
      <c r="G3" s="10"/>
      <c r="H3" s="10"/>
      <c r="I3" s="10"/>
      <c r="J3" s="36"/>
      <c r="K3" s="20"/>
      <c r="L3" s="56"/>
    </row>
    <row r="4" spans="1:12" ht="29" x14ac:dyDescent="0.35">
      <c r="A4" s="46" t="s">
        <v>45</v>
      </c>
      <c r="B4" s="36"/>
      <c r="C4" s="11" t="s">
        <v>175</v>
      </c>
      <c r="D4" s="11" t="s">
        <v>177</v>
      </c>
      <c r="E4" s="11" t="s">
        <v>179</v>
      </c>
      <c r="F4" s="11" t="s">
        <v>181</v>
      </c>
      <c r="G4" s="11" t="s">
        <v>183</v>
      </c>
      <c r="H4" s="11" t="s">
        <v>185</v>
      </c>
      <c r="I4" s="11" t="s">
        <v>187</v>
      </c>
      <c r="J4" s="36"/>
      <c r="K4" s="27"/>
      <c r="L4" s="57"/>
    </row>
    <row r="5" spans="1:12" x14ac:dyDescent="0.35">
      <c r="A5" s="47" t="s">
        <v>12</v>
      </c>
      <c r="B5" s="36"/>
      <c r="C5" s="9"/>
      <c r="D5" s="9"/>
      <c r="E5" s="9"/>
      <c r="F5" s="9"/>
      <c r="G5" s="9"/>
      <c r="H5" s="9"/>
      <c r="I5" s="9"/>
      <c r="J5" s="36"/>
      <c r="K5" s="27"/>
      <c r="L5" s="57"/>
    </row>
    <row r="6" spans="1:12" x14ac:dyDescent="0.35">
      <c r="A6" s="48" t="s">
        <v>46</v>
      </c>
      <c r="B6" s="36"/>
      <c r="C6" s="18">
        <v>520149</v>
      </c>
      <c r="D6" s="18">
        <v>654453</v>
      </c>
      <c r="E6" s="18">
        <v>328658</v>
      </c>
      <c r="F6" s="18">
        <v>73946</v>
      </c>
      <c r="G6" s="18">
        <v>710800</v>
      </c>
      <c r="H6" s="18">
        <v>360206</v>
      </c>
      <c r="I6" s="18">
        <v>580519</v>
      </c>
      <c r="J6" s="36"/>
      <c r="K6" s="65">
        <v>2539867</v>
      </c>
      <c r="L6" s="65">
        <v>688864</v>
      </c>
    </row>
    <row r="7" spans="1:12" x14ac:dyDescent="0.35">
      <c r="A7" s="49"/>
      <c r="B7" s="36"/>
      <c r="C7" s="18"/>
      <c r="D7" s="18"/>
      <c r="E7" s="18"/>
      <c r="F7" s="18"/>
      <c r="G7" s="18"/>
      <c r="H7" s="18"/>
      <c r="I7" s="18"/>
      <c r="J7" s="36"/>
      <c r="K7" s="27"/>
      <c r="L7" s="57"/>
    </row>
    <row r="8" spans="1:12" x14ac:dyDescent="0.35">
      <c r="A8" s="50" t="s">
        <v>219</v>
      </c>
      <c r="B8" s="36"/>
      <c r="C8" s="18">
        <v>342214</v>
      </c>
      <c r="D8" s="18">
        <v>422330</v>
      </c>
      <c r="E8" s="18">
        <v>272193</v>
      </c>
      <c r="F8" s="18">
        <v>60019</v>
      </c>
      <c r="G8" s="18">
        <v>467213</v>
      </c>
      <c r="H8" s="18">
        <v>302851</v>
      </c>
      <c r="I8" s="18">
        <v>487122</v>
      </c>
      <c r="J8" s="36"/>
      <c r="K8" s="65">
        <v>1778898</v>
      </c>
      <c r="L8" s="65">
        <v>575044</v>
      </c>
    </row>
    <row r="9" spans="1:12" x14ac:dyDescent="0.35">
      <c r="A9" s="50" t="s">
        <v>220</v>
      </c>
      <c r="B9" s="36"/>
      <c r="C9" s="18">
        <v>18215</v>
      </c>
      <c r="D9" s="18">
        <v>71815</v>
      </c>
      <c r="E9" s="18">
        <v>2802</v>
      </c>
      <c r="F9" s="18">
        <v>984</v>
      </c>
      <c r="G9" s="18">
        <v>63002</v>
      </c>
      <c r="H9" s="18">
        <v>5272</v>
      </c>
      <c r="I9" s="18">
        <v>6641</v>
      </c>
      <c r="J9" s="36"/>
      <c r="K9" s="65">
        <v>160657</v>
      </c>
      <c r="L9" s="65">
        <v>8074</v>
      </c>
    </row>
    <row r="10" spans="1:12" x14ac:dyDescent="0.35">
      <c r="A10" s="50" t="s">
        <v>221</v>
      </c>
      <c r="B10" s="36"/>
      <c r="C10" s="18">
        <v>7260</v>
      </c>
      <c r="D10" s="18">
        <v>5520</v>
      </c>
      <c r="E10" s="18">
        <v>1448</v>
      </c>
      <c r="F10" s="18">
        <v>230</v>
      </c>
      <c r="G10" s="18">
        <v>5996</v>
      </c>
      <c r="H10" s="18">
        <v>1345</v>
      </c>
      <c r="I10" s="18">
        <v>3587</v>
      </c>
      <c r="J10" s="36"/>
      <c r="K10" s="65">
        <v>22593</v>
      </c>
      <c r="L10" s="65">
        <v>2793</v>
      </c>
    </row>
    <row r="11" spans="1:12" x14ac:dyDescent="0.35">
      <c r="A11" s="50" t="s">
        <v>222</v>
      </c>
      <c r="B11" s="36"/>
      <c r="C11" s="18">
        <v>20574</v>
      </c>
      <c r="D11" s="18">
        <v>40210</v>
      </c>
      <c r="E11" s="18">
        <v>15161</v>
      </c>
      <c r="F11" s="18">
        <v>5156</v>
      </c>
      <c r="G11" s="18">
        <v>25450</v>
      </c>
      <c r="H11" s="18">
        <v>19296</v>
      </c>
      <c r="I11" s="18">
        <v>16688</v>
      </c>
      <c r="J11" s="36"/>
      <c r="K11" s="65">
        <v>108078</v>
      </c>
      <c r="L11" s="65">
        <v>34457</v>
      </c>
    </row>
    <row r="12" spans="1:12" x14ac:dyDescent="0.35">
      <c r="A12" s="85" t="s">
        <v>261</v>
      </c>
      <c r="B12" s="36"/>
      <c r="C12" s="18">
        <v>2020</v>
      </c>
      <c r="D12" s="18">
        <v>8345</v>
      </c>
      <c r="E12" s="18">
        <v>3236</v>
      </c>
      <c r="F12" s="18">
        <v>1565</v>
      </c>
      <c r="G12" s="18">
        <v>3117</v>
      </c>
      <c r="H12" s="18">
        <v>7176</v>
      </c>
      <c r="I12" s="18">
        <v>2279</v>
      </c>
      <c r="J12" s="36"/>
      <c r="K12" s="65">
        <v>17326</v>
      </c>
      <c r="L12" s="65">
        <v>10412</v>
      </c>
    </row>
    <row r="13" spans="1:12" x14ac:dyDescent="0.35">
      <c r="A13" s="85" t="s">
        <v>262</v>
      </c>
      <c r="B13" s="36"/>
      <c r="C13" s="18">
        <v>2651</v>
      </c>
      <c r="D13" s="18">
        <v>6385</v>
      </c>
      <c r="E13" s="18">
        <v>5298</v>
      </c>
      <c r="F13" s="18">
        <v>1114</v>
      </c>
      <c r="G13" s="18">
        <v>5642</v>
      </c>
      <c r="H13" s="18">
        <v>3168</v>
      </c>
      <c r="I13" s="18">
        <v>3702</v>
      </c>
      <c r="J13" s="36"/>
      <c r="K13" s="65">
        <v>19494</v>
      </c>
      <c r="L13" s="65">
        <v>8466</v>
      </c>
    </row>
    <row r="14" spans="1:12" x14ac:dyDescent="0.35">
      <c r="A14" s="85" t="s">
        <v>263</v>
      </c>
      <c r="B14" s="36"/>
      <c r="C14" s="18">
        <v>1724</v>
      </c>
      <c r="D14" s="18">
        <v>3407</v>
      </c>
      <c r="E14" s="18">
        <v>768</v>
      </c>
      <c r="F14" s="18">
        <v>457</v>
      </c>
      <c r="G14" s="18">
        <v>1694</v>
      </c>
      <c r="H14" s="18">
        <v>1983</v>
      </c>
      <c r="I14" s="18">
        <v>1191</v>
      </c>
      <c r="J14" s="36"/>
      <c r="K14" s="65">
        <v>8473</v>
      </c>
      <c r="L14" s="65">
        <v>2751</v>
      </c>
    </row>
    <row r="15" spans="1:12" x14ac:dyDescent="0.35">
      <c r="A15" s="85" t="s">
        <v>264</v>
      </c>
      <c r="B15" s="36"/>
      <c r="C15" s="18">
        <v>627</v>
      </c>
      <c r="D15" s="18">
        <v>1562</v>
      </c>
      <c r="E15" s="18">
        <v>1027</v>
      </c>
      <c r="F15" s="18">
        <v>195</v>
      </c>
      <c r="G15" s="18">
        <v>1647</v>
      </c>
      <c r="H15" s="18">
        <v>572</v>
      </c>
      <c r="I15" s="18">
        <v>1527</v>
      </c>
      <c r="J15" s="36"/>
      <c r="K15" s="65">
        <v>5558</v>
      </c>
      <c r="L15" s="65">
        <v>1599</v>
      </c>
    </row>
    <row r="16" spans="1:12" x14ac:dyDescent="0.35">
      <c r="A16" s="85" t="s">
        <v>265</v>
      </c>
      <c r="B16" s="36"/>
      <c r="C16" s="18">
        <v>1465</v>
      </c>
      <c r="D16" s="18">
        <v>6482</v>
      </c>
      <c r="E16" s="18">
        <v>1418</v>
      </c>
      <c r="F16" s="18">
        <v>253</v>
      </c>
      <c r="G16" s="18">
        <v>2094</v>
      </c>
      <c r="H16" s="18">
        <v>2439</v>
      </c>
      <c r="I16" s="18">
        <v>1388</v>
      </c>
      <c r="J16" s="36"/>
      <c r="K16" s="65">
        <v>11682</v>
      </c>
      <c r="L16" s="65">
        <v>3857</v>
      </c>
    </row>
    <row r="17" spans="1:12" x14ac:dyDescent="0.35">
      <c r="A17" s="85" t="s">
        <v>266</v>
      </c>
      <c r="B17" s="36"/>
      <c r="C17" s="18">
        <v>4130</v>
      </c>
      <c r="D17" s="18">
        <v>5236</v>
      </c>
      <c r="E17" s="18">
        <v>638</v>
      </c>
      <c r="F17" s="18">
        <v>637</v>
      </c>
      <c r="G17" s="18">
        <v>5756</v>
      </c>
      <c r="H17" s="18">
        <v>1208</v>
      </c>
      <c r="I17" s="18">
        <v>4142</v>
      </c>
      <c r="J17" s="36"/>
      <c r="K17" s="65">
        <v>19901</v>
      </c>
      <c r="L17" s="65">
        <v>1846</v>
      </c>
    </row>
    <row r="18" spans="1:12" x14ac:dyDescent="0.35">
      <c r="A18" s="85" t="s">
        <v>267</v>
      </c>
      <c r="B18" s="36"/>
      <c r="C18" s="18">
        <v>7957</v>
      </c>
      <c r="D18" s="18">
        <v>8793</v>
      </c>
      <c r="E18" s="18">
        <v>2776</v>
      </c>
      <c r="F18" s="18">
        <v>935</v>
      </c>
      <c r="G18" s="18">
        <v>5500</v>
      </c>
      <c r="H18" s="18">
        <v>2750</v>
      </c>
      <c r="I18" s="18">
        <v>2459</v>
      </c>
      <c r="J18" s="36"/>
      <c r="K18" s="65">
        <v>25644</v>
      </c>
      <c r="L18" s="65">
        <v>5526</v>
      </c>
    </row>
    <row r="19" spans="1:12" x14ac:dyDescent="0.35">
      <c r="A19" s="50" t="s">
        <v>223</v>
      </c>
      <c r="B19" s="36"/>
      <c r="C19" s="18">
        <v>836</v>
      </c>
      <c r="D19" s="18">
        <v>1613</v>
      </c>
      <c r="E19" s="18">
        <v>196</v>
      </c>
      <c r="F19" s="18">
        <v>0</v>
      </c>
      <c r="G19" s="18">
        <v>827</v>
      </c>
      <c r="H19" s="18">
        <v>245</v>
      </c>
      <c r="I19" s="18">
        <v>410</v>
      </c>
      <c r="J19" s="36"/>
      <c r="K19" s="65">
        <v>3686</v>
      </c>
      <c r="L19" s="65">
        <v>441</v>
      </c>
    </row>
    <row r="20" spans="1:12" x14ac:dyDescent="0.35">
      <c r="A20" s="85" t="s">
        <v>268</v>
      </c>
      <c r="B20" s="36"/>
      <c r="C20" s="18">
        <v>239</v>
      </c>
      <c r="D20" s="18">
        <v>274</v>
      </c>
      <c r="E20" s="18">
        <v>55</v>
      </c>
      <c r="F20" s="18">
        <v>0</v>
      </c>
      <c r="G20" s="18">
        <v>163</v>
      </c>
      <c r="H20" s="18">
        <v>0</v>
      </c>
      <c r="I20" s="18">
        <v>94</v>
      </c>
      <c r="J20" s="36"/>
      <c r="K20" s="65">
        <v>770</v>
      </c>
      <c r="L20" s="65">
        <v>55</v>
      </c>
    </row>
    <row r="21" spans="1:12" x14ac:dyDescent="0.35">
      <c r="A21" s="85" t="s">
        <v>269</v>
      </c>
      <c r="B21" s="36"/>
      <c r="C21" s="18">
        <v>270</v>
      </c>
      <c r="D21" s="18">
        <v>393</v>
      </c>
      <c r="E21" s="18">
        <v>129</v>
      </c>
      <c r="F21" s="18">
        <v>0</v>
      </c>
      <c r="G21" s="18">
        <v>116</v>
      </c>
      <c r="H21" s="18">
        <v>179</v>
      </c>
      <c r="I21" s="18">
        <v>161</v>
      </c>
      <c r="J21" s="36"/>
      <c r="K21" s="65">
        <v>940</v>
      </c>
      <c r="L21" s="65">
        <v>308</v>
      </c>
    </row>
    <row r="22" spans="1:12" x14ac:dyDescent="0.35">
      <c r="A22" s="85" t="s">
        <v>270</v>
      </c>
      <c r="B22" s="36"/>
      <c r="C22" s="18">
        <v>79</v>
      </c>
      <c r="D22" s="18">
        <v>259</v>
      </c>
      <c r="E22" s="18">
        <v>3</v>
      </c>
      <c r="F22" s="18">
        <v>0</v>
      </c>
      <c r="G22" s="18">
        <v>14</v>
      </c>
      <c r="H22" s="18">
        <v>4</v>
      </c>
      <c r="I22" s="18">
        <v>102</v>
      </c>
      <c r="J22" s="36"/>
      <c r="K22" s="65">
        <v>454</v>
      </c>
      <c r="L22" s="65">
        <v>7</v>
      </c>
    </row>
    <row r="23" spans="1:12" x14ac:dyDescent="0.35">
      <c r="A23" s="85" t="s">
        <v>271</v>
      </c>
      <c r="B23" s="36"/>
      <c r="C23" s="18">
        <v>248</v>
      </c>
      <c r="D23" s="18">
        <v>687</v>
      </c>
      <c r="E23" s="18">
        <v>9</v>
      </c>
      <c r="F23" s="18">
        <v>0</v>
      </c>
      <c r="G23" s="18">
        <v>534</v>
      </c>
      <c r="H23" s="18">
        <v>62</v>
      </c>
      <c r="I23" s="18">
        <v>53</v>
      </c>
      <c r="J23" s="36"/>
      <c r="K23" s="65">
        <v>1522</v>
      </c>
      <c r="L23" s="65">
        <v>71</v>
      </c>
    </row>
    <row r="24" spans="1:12" x14ac:dyDescent="0.35">
      <c r="A24" s="50" t="s">
        <v>224</v>
      </c>
      <c r="B24" s="36"/>
      <c r="C24" s="18">
        <v>48397</v>
      </c>
      <c r="D24" s="18">
        <v>40682</v>
      </c>
      <c r="E24" s="18">
        <v>9096</v>
      </c>
      <c r="F24" s="18">
        <v>1591</v>
      </c>
      <c r="G24" s="18">
        <v>58089</v>
      </c>
      <c r="H24" s="18">
        <v>6654</v>
      </c>
      <c r="I24" s="18">
        <v>16118</v>
      </c>
      <c r="J24" s="36"/>
      <c r="K24" s="65">
        <v>164877</v>
      </c>
      <c r="L24" s="65">
        <v>15750</v>
      </c>
    </row>
    <row r="25" spans="1:12" x14ac:dyDescent="0.35">
      <c r="A25" s="50" t="s">
        <v>225</v>
      </c>
      <c r="B25" s="36"/>
      <c r="C25" s="18">
        <v>82653</v>
      </c>
      <c r="D25" s="18">
        <v>72283</v>
      </c>
      <c r="E25" s="18">
        <v>27762</v>
      </c>
      <c r="F25" s="18">
        <v>5966</v>
      </c>
      <c r="G25" s="18">
        <v>90223</v>
      </c>
      <c r="H25" s="18">
        <v>24543</v>
      </c>
      <c r="I25" s="18">
        <v>49953</v>
      </c>
      <c r="J25" s="36"/>
      <c r="K25" s="65">
        <v>301078</v>
      </c>
      <c r="L25" s="65">
        <v>52305</v>
      </c>
    </row>
    <row r="26" spans="1:12" x14ac:dyDescent="0.35">
      <c r="A26" s="85" t="s">
        <v>272</v>
      </c>
      <c r="B26" s="36"/>
      <c r="C26" s="18">
        <v>3800</v>
      </c>
      <c r="D26" s="18">
        <v>10484</v>
      </c>
      <c r="E26" s="18">
        <v>2197</v>
      </c>
      <c r="F26" s="18">
        <v>443</v>
      </c>
      <c r="G26" s="18">
        <v>7605</v>
      </c>
      <c r="H26" s="18">
        <v>2613</v>
      </c>
      <c r="I26" s="18">
        <v>3946</v>
      </c>
      <c r="J26" s="36"/>
      <c r="K26" s="65">
        <v>26278</v>
      </c>
      <c r="L26" s="65">
        <v>4810</v>
      </c>
    </row>
    <row r="27" spans="1:12" x14ac:dyDescent="0.35">
      <c r="A27" s="85" t="s">
        <v>273</v>
      </c>
      <c r="B27" s="36"/>
      <c r="C27" s="18">
        <v>8258</v>
      </c>
      <c r="D27" s="18">
        <v>4760</v>
      </c>
      <c r="E27" s="18">
        <v>2307</v>
      </c>
      <c r="F27" s="18">
        <v>630</v>
      </c>
      <c r="G27" s="18">
        <v>6202</v>
      </c>
      <c r="H27" s="18">
        <v>2111</v>
      </c>
      <c r="I27" s="18">
        <v>5617</v>
      </c>
      <c r="J27" s="36"/>
      <c r="K27" s="65">
        <v>25467</v>
      </c>
      <c r="L27" s="65">
        <v>4418</v>
      </c>
    </row>
    <row r="28" spans="1:12" x14ac:dyDescent="0.35">
      <c r="A28" s="85" t="s">
        <v>274</v>
      </c>
      <c r="B28" s="36"/>
      <c r="C28" s="18">
        <v>5515</v>
      </c>
      <c r="D28" s="18">
        <v>8849</v>
      </c>
      <c r="E28" s="18">
        <v>5005</v>
      </c>
      <c r="F28" s="18">
        <v>954</v>
      </c>
      <c r="G28" s="18">
        <v>8434</v>
      </c>
      <c r="H28" s="18">
        <v>5046</v>
      </c>
      <c r="I28" s="18">
        <v>5788</v>
      </c>
      <c r="J28" s="36"/>
      <c r="K28" s="65">
        <v>29540</v>
      </c>
      <c r="L28" s="65">
        <v>10051</v>
      </c>
    </row>
    <row r="29" spans="1:12" x14ac:dyDescent="0.35">
      <c r="A29" s="85" t="s">
        <v>275</v>
      </c>
      <c r="B29" s="36"/>
      <c r="C29" s="18">
        <v>56083</v>
      </c>
      <c r="D29" s="18">
        <v>37214</v>
      </c>
      <c r="E29" s="18">
        <v>15783</v>
      </c>
      <c r="F29" s="18">
        <v>3525</v>
      </c>
      <c r="G29" s="18">
        <v>56541</v>
      </c>
      <c r="H29" s="18">
        <v>11266</v>
      </c>
      <c r="I29" s="18">
        <v>29150</v>
      </c>
      <c r="J29" s="36"/>
      <c r="K29" s="65">
        <v>182513</v>
      </c>
      <c r="L29" s="65">
        <v>27049</v>
      </c>
    </row>
    <row r="30" spans="1:12" x14ac:dyDescent="0.35">
      <c r="A30" s="85" t="s">
        <v>276</v>
      </c>
      <c r="B30" s="36"/>
      <c r="C30" s="18">
        <v>392</v>
      </c>
      <c r="D30" s="18">
        <v>809</v>
      </c>
      <c r="E30" s="18">
        <v>21</v>
      </c>
      <c r="F30" s="18">
        <v>29</v>
      </c>
      <c r="G30" s="18">
        <v>1489</v>
      </c>
      <c r="H30" s="18">
        <v>151</v>
      </c>
      <c r="I30" s="18">
        <v>603</v>
      </c>
      <c r="J30" s="36"/>
      <c r="K30" s="65">
        <v>3322</v>
      </c>
      <c r="L30" s="65">
        <v>172</v>
      </c>
    </row>
    <row r="31" spans="1:12" x14ac:dyDescent="0.35">
      <c r="A31" s="85" t="s">
        <v>277</v>
      </c>
      <c r="B31" s="36"/>
      <c r="C31" s="18">
        <v>743</v>
      </c>
      <c r="D31" s="18">
        <v>1788</v>
      </c>
      <c r="E31" s="18">
        <v>47</v>
      </c>
      <c r="F31" s="18">
        <v>26</v>
      </c>
      <c r="G31" s="18">
        <v>1754</v>
      </c>
      <c r="H31" s="18">
        <v>52</v>
      </c>
      <c r="I31" s="18">
        <v>314</v>
      </c>
      <c r="J31" s="36"/>
      <c r="K31" s="65">
        <v>4625</v>
      </c>
      <c r="L31" s="65">
        <v>99</v>
      </c>
    </row>
    <row r="32" spans="1:12" x14ac:dyDescent="0.35">
      <c r="A32" s="85" t="s">
        <v>278</v>
      </c>
      <c r="B32" s="36"/>
      <c r="C32" s="18">
        <v>7862</v>
      </c>
      <c r="D32" s="18">
        <v>8379</v>
      </c>
      <c r="E32" s="18">
        <v>2402</v>
      </c>
      <c r="F32" s="18">
        <v>359</v>
      </c>
      <c r="G32" s="18">
        <v>8198</v>
      </c>
      <c r="H32" s="18">
        <v>3304</v>
      </c>
      <c r="I32" s="18">
        <v>4535</v>
      </c>
      <c r="J32" s="36"/>
      <c r="K32" s="65">
        <v>29333</v>
      </c>
      <c r="L32" s="65">
        <v>5706</v>
      </c>
    </row>
    <row r="33" spans="1:12" x14ac:dyDescent="0.35">
      <c r="A33" s="49"/>
      <c r="B33" s="36"/>
      <c r="C33" s="8"/>
      <c r="D33" s="8"/>
      <c r="E33" s="8"/>
      <c r="F33" s="8"/>
      <c r="G33" s="8"/>
      <c r="H33" s="8"/>
      <c r="I33" s="8"/>
      <c r="J33" s="36"/>
      <c r="K33" s="27"/>
      <c r="L33" s="57"/>
    </row>
    <row r="34" spans="1:12" x14ac:dyDescent="0.35">
      <c r="A34" s="50" t="s">
        <v>3</v>
      </c>
      <c r="B34" s="36"/>
      <c r="C34" s="13">
        <v>0.65799999999999992</v>
      </c>
      <c r="D34" s="13">
        <v>0.64500000000000002</v>
      </c>
      <c r="E34" s="13">
        <v>0.82799999999999996</v>
      </c>
      <c r="F34" s="13">
        <v>0.81200000000000006</v>
      </c>
      <c r="G34" s="13">
        <v>0.65700000000000003</v>
      </c>
      <c r="H34" s="13">
        <v>0.84099999999999997</v>
      </c>
      <c r="I34" s="13">
        <v>0.83900000000000008</v>
      </c>
      <c r="J34" s="36"/>
      <c r="K34" s="61">
        <v>0.70039021728303097</v>
      </c>
      <c r="L34" s="61">
        <v>0.83477144980721885</v>
      </c>
    </row>
    <row r="35" spans="1:12" x14ac:dyDescent="0.35">
      <c r="A35" s="50" t="s">
        <v>8</v>
      </c>
      <c r="B35" s="36"/>
      <c r="C35" s="13">
        <v>3.5000000000000003E-2</v>
      </c>
      <c r="D35" s="13">
        <v>0.11</v>
      </c>
      <c r="E35" s="13">
        <v>9.0000000000000011E-3</v>
      </c>
      <c r="F35" s="13">
        <v>1.3000000000000001E-2</v>
      </c>
      <c r="G35" s="13">
        <v>8.900000000000001E-2</v>
      </c>
      <c r="H35" s="13">
        <v>1.4999999999999999E-2</v>
      </c>
      <c r="I35" s="13">
        <v>1.1000000000000001E-2</v>
      </c>
      <c r="J35" s="36"/>
      <c r="K35" s="61">
        <v>6.3254099525683824E-2</v>
      </c>
      <c r="L35" s="61">
        <v>1.1720746039856924E-2</v>
      </c>
    </row>
    <row r="36" spans="1:12" x14ac:dyDescent="0.35">
      <c r="A36" s="50" t="s">
        <v>4</v>
      </c>
      <c r="B36" s="36"/>
      <c r="C36" s="13">
        <v>1.3999999999999999E-2</v>
      </c>
      <c r="D36" s="13">
        <v>8.0000000000000002E-3</v>
      </c>
      <c r="E36" s="13">
        <v>4.0000000000000001E-3</v>
      </c>
      <c r="F36" s="13">
        <v>3.0000000000000001E-3</v>
      </c>
      <c r="G36" s="13">
        <v>8.0000000000000002E-3</v>
      </c>
      <c r="H36" s="13">
        <v>4.0000000000000001E-3</v>
      </c>
      <c r="I36" s="13">
        <v>6.0000000000000001E-3</v>
      </c>
      <c r="J36" s="36"/>
      <c r="K36" s="61">
        <v>8.8953476697795596E-3</v>
      </c>
      <c r="L36" s="61">
        <v>4.0545013239188001E-3</v>
      </c>
    </row>
    <row r="37" spans="1:12" x14ac:dyDescent="0.35">
      <c r="A37" s="50" t="s">
        <v>5</v>
      </c>
      <c r="B37" s="36"/>
      <c r="C37" s="13">
        <v>0.04</v>
      </c>
      <c r="D37" s="13">
        <v>6.0999999999999999E-2</v>
      </c>
      <c r="E37" s="13">
        <v>4.5999999999999999E-2</v>
      </c>
      <c r="F37" s="13">
        <v>7.0000000000000007E-2</v>
      </c>
      <c r="G37" s="13">
        <v>3.6000000000000004E-2</v>
      </c>
      <c r="H37" s="13">
        <v>5.4000000000000006E-2</v>
      </c>
      <c r="I37" s="13">
        <v>2.8999999999999998E-2</v>
      </c>
      <c r="J37" s="36"/>
      <c r="K37" s="61">
        <v>4.2552621849884266E-2</v>
      </c>
      <c r="L37" s="61">
        <v>5.0020032981836764E-2</v>
      </c>
    </row>
    <row r="38" spans="1:12" x14ac:dyDescent="0.35">
      <c r="A38" s="50" t="s">
        <v>6</v>
      </c>
      <c r="B38" s="36"/>
      <c r="C38" s="13">
        <v>2E-3</v>
      </c>
      <c r="D38" s="13">
        <v>2E-3</v>
      </c>
      <c r="E38" s="13">
        <v>1E-3</v>
      </c>
      <c r="F38" s="13">
        <v>0</v>
      </c>
      <c r="G38" s="13">
        <v>1E-3</v>
      </c>
      <c r="H38" s="13">
        <v>1E-3</v>
      </c>
      <c r="I38" s="13">
        <v>1E-3</v>
      </c>
      <c r="J38" s="36"/>
      <c r="K38" s="61">
        <v>1.4512570933832361E-3</v>
      </c>
      <c r="L38" s="61">
        <v>6.4018441956612622E-4</v>
      </c>
    </row>
    <row r="39" spans="1:12" x14ac:dyDescent="0.35">
      <c r="A39" s="50" t="s">
        <v>137</v>
      </c>
      <c r="B39" s="36"/>
      <c r="C39" s="13">
        <v>9.3000000000000013E-2</v>
      </c>
      <c r="D39" s="13">
        <v>6.2E-2</v>
      </c>
      <c r="E39" s="13">
        <v>2.7999999999999997E-2</v>
      </c>
      <c r="F39" s="13">
        <v>2.2000000000000002E-2</v>
      </c>
      <c r="G39" s="13">
        <v>8.199999999999999E-2</v>
      </c>
      <c r="H39" s="13">
        <v>1.8000000000000002E-2</v>
      </c>
      <c r="I39" s="13">
        <v>2.7999999999999997E-2</v>
      </c>
      <c r="J39" s="36"/>
      <c r="K39" s="61">
        <v>6.491560384854797E-2</v>
      </c>
      <c r="L39" s="61">
        <v>2.2863729270218795E-2</v>
      </c>
    </row>
    <row r="40" spans="1:12" x14ac:dyDescent="0.35">
      <c r="A40" s="50" t="s">
        <v>7</v>
      </c>
      <c r="B40" s="36"/>
      <c r="C40" s="13">
        <v>0.159</v>
      </c>
      <c r="D40" s="13">
        <v>0.11</v>
      </c>
      <c r="E40" s="13">
        <v>8.4000000000000005E-2</v>
      </c>
      <c r="F40" s="13">
        <v>8.1000000000000003E-2</v>
      </c>
      <c r="G40" s="13">
        <v>0.127</v>
      </c>
      <c r="H40" s="13">
        <v>6.8000000000000005E-2</v>
      </c>
      <c r="I40" s="13">
        <v>8.5999999999999993E-2</v>
      </c>
      <c r="J40" s="36"/>
      <c r="K40" s="61">
        <v>0.11854085272969017</v>
      </c>
      <c r="L40" s="61">
        <v>7.5929356157383748E-2</v>
      </c>
    </row>
    <row r="41" spans="1:12" x14ac:dyDescent="0.35">
      <c r="A41" s="50"/>
      <c r="B41" s="36"/>
      <c r="C41" s="13"/>
      <c r="D41" s="13"/>
      <c r="E41" s="13"/>
      <c r="F41" s="13"/>
      <c r="G41" s="13"/>
      <c r="H41" s="13"/>
      <c r="I41" s="13"/>
      <c r="J41" s="36"/>
      <c r="K41" s="27"/>
      <c r="L41" s="57"/>
    </row>
    <row r="42" spans="1:12" x14ac:dyDescent="0.35">
      <c r="A42" s="47" t="s">
        <v>11</v>
      </c>
      <c r="B42" s="36"/>
      <c r="C42" s="14"/>
      <c r="D42" s="14"/>
      <c r="E42" s="14"/>
      <c r="F42" s="14"/>
      <c r="G42" s="14"/>
      <c r="H42" s="14"/>
      <c r="I42" s="14"/>
      <c r="J42" s="36"/>
      <c r="K42" s="27"/>
      <c r="L42" s="57"/>
    </row>
    <row r="43" spans="1:12" x14ac:dyDescent="0.35">
      <c r="A43" s="50" t="s">
        <v>255</v>
      </c>
      <c r="B43" s="36"/>
      <c r="C43" s="18">
        <v>215119</v>
      </c>
      <c r="D43" s="18">
        <v>132163</v>
      </c>
      <c r="E43" s="18">
        <v>45657</v>
      </c>
      <c r="F43" s="18">
        <v>9747</v>
      </c>
      <c r="G43" s="18">
        <v>207519</v>
      </c>
      <c r="H43" s="18">
        <v>34163</v>
      </c>
      <c r="I43" s="18">
        <v>91503</v>
      </c>
      <c r="J43" s="36"/>
      <c r="K43" s="65">
        <v>656051</v>
      </c>
      <c r="L43" s="65">
        <v>79820</v>
      </c>
    </row>
    <row r="44" spans="1:12" x14ac:dyDescent="0.35">
      <c r="A44" s="85" t="s">
        <v>257</v>
      </c>
      <c r="B44" s="36"/>
      <c r="C44" s="18">
        <v>177359</v>
      </c>
      <c r="D44" s="18">
        <v>92741</v>
      </c>
      <c r="E44" s="18">
        <v>31786</v>
      </c>
      <c r="F44" s="18">
        <v>7139</v>
      </c>
      <c r="G44" s="18">
        <v>154777</v>
      </c>
      <c r="H44" s="18">
        <v>20064</v>
      </c>
      <c r="I44" s="18">
        <v>63708</v>
      </c>
      <c r="J44" s="36"/>
      <c r="K44" s="65">
        <v>495724</v>
      </c>
      <c r="L44" s="65">
        <v>51850</v>
      </c>
    </row>
    <row r="45" spans="1:12" x14ac:dyDescent="0.35">
      <c r="A45" s="85" t="s">
        <v>259</v>
      </c>
      <c r="B45" s="36"/>
      <c r="C45" s="18">
        <v>3025</v>
      </c>
      <c r="D45" s="18">
        <v>6199</v>
      </c>
      <c r="E45" s="18">
        <v>1503</v>
      </c>
      <c r="F45" s="18">
        <v>395</v>
      </c>
      <c r="G45" s="18">
        <v>5109</v>
      </c>
      <c r="H45" s="18">
        <v>2037</v>
      </c>
      <c r="I45" s="18">
        <v>2393</v>
      </c>
      <c r="J45" s="36"/>
      <c r="K45" s="65">
        <v>17121</v>
      </c>
      <c r="L45" s="65">
        <v>3540</v>
      </c>
    </row>
    <row r="46" spans="1:12" x14ac:dyDescent="0.35">
      <c r="A46" s="85" t="s">
        <v>258</v>
      </c>
      <c r="B46" s="36"/>
      <c r="C46" s="18">
        <v>800</v>
      </c>
      <c r="D46" s="18">
        <v>1456</v>
      </c>
      <c r="E46" s="18">
        <v>829</v>
      </c>
      <c r="F46" s="18">
        <v>261</v>
      </c>
      <c r="G46" s="18">
        <v>2086</v>
      </c>
      <c r="H46" s="18">
        <v>958</v>
      </c>
      <c r="I46" s="18">
        <v>1058</v>
      </c>
      <c r="J46" s="36"/>
      <c r="K46" s="65">
        <v>5661</v>
      </c>
      <c r="L46" s="65">
        <v>1787</v>
      </c>
    </row>
    <row r="47" spans="1:12" x14ac:dyDescent="0.35">
      <c r="A47" s="85" t="s">
        <v>260</v>
      </c>
      <c r="B47" s="36"/>
      <c r="C47" s="18">
        <v>33935</v>
      </c>
      <c r="D47" s="18">
        <v>31767</v>
      </c>
      <c r="E47" s="18">
        <v>11539</v>
      </c>
      <c r="F47" s="18">
        <v>1952</v>
      </c>
      <c r="G47" s="18">
        <v>45547</v>
      </c>
      <c r="H47" s="18">
        <v>11104</v>
      </c>
      <c r="I47" s="18">
        <v>24344</v>
      </c>
      <c r="J47" s="36"/>
      <c r="K47" s="65">
        <v>137545</v>
      </c>
      <c r="L47" s="65">
        <v>22643</v>
      </c>
    </row>
    <row r="48" spans="1:12" x14ac:dyDescent="0.35">
      <c r="A48" s="50"/>
      <c r="B48" s="36"/>
      <c r="C48" s="14"/>
      <c r="D48" s="14"/>
      <c r="E48" s="14"/>
      <c r="F48" s="14"/>
      <c r="G48" s="14"/>
      <c r="H48" s="14"/>
      <c r="I48" s="14"/>
      <c r="J48" s="36"/>
      <c r="K48" s="27"/>
      <c r="L48" s="57"/>
    </row>
    <row r="49" spans="1:12" x14ac:dyDescent="0.35">
      <c r="A49" s="50" t="s">
        <v>256</v>
      </c>
      <c r="B49" s="36"/>
      <c r="C49" s="13">
        <v>0.41399999999999998</v>
      </c>
      <c r="D49" s="13">
        <v>0.20199999999999999</v>
      </c>
      <c r="E49" s="13">
        <v>0.13900000000000001</v>
      </c>
      <c r="F49" s="13">
        <v>0.13200000000000001</v>
      </c>
      <c r="G49" s="13">
        <v>0.29199999999999998</v>
      </c>
      <c r="H49" s="13">
        <v>9.5000000000000001E-2</v>
      </c>
      <c r="I49" s="13">
        <v>0.158</v>
      </c>
      <c r="J49" s="36"/>
      <c r="K49" s="61">
        <v>0.25830132050221527</v>
      </c>
      <c r="L49" s="61">
        <v>0.11587192827611836</v>
      </c>
    </row>
    <row r="50" spans="1:12" x14ac:dyDescent="0.35">
      <c r="A50" s="50"/>
      <c r="B50" s="36"/>
      <c r="C50" s="13"/>
      <c r="D50" s="13"/>
      <c r="E50" s="13"/>
      <c r="F50" s="13"/>
      <c r="G50" s="13"/>
      <c r="H50" s="13"/>
      <c r="I50" s="13"/>
      <c r="J50" s="36"/>
      <c r="K50" s="27"/>
      <c r="L50" s="57"/>
    </row>
    <row r="51" spans="1:12" x14ac:dyDescent="0.35">
      <c r="A51" s="82" t="s">
        <v>216</v>
      </c>
      <c r="B51" s="36"/>
      <c r="J51" s="36"/>
    </row>
    <row r="52" spans="1:12" x14ac:dyDescent="0.35">
      <c r="A52" s="49" t="s">
        <v>188</v>
      </c>
      <c r="B52" s="36"/>
      <c r="C52" s="18">
        <v>520149</v>
      </c>
      <c r="D52" s="18">
        <v>654453</v>
      </c>
      <c r="E52" s="18">
        <v>328658</v>
      </c>
      <c r="F52" s="18">
        <v>73946</v>
      </c>
      <c r="G52" s="18">
        <v>710800</v>
      </c>
      <c r="H52" s="18">
        <v>360206</v>
      </c>
      <c r="I52" s="18">
        <v>580519</v>
      </c>
      <c r="J52" s="36"/>
      <c r="K52" s="65">
        <v>2539867</v>
      </c>
      <c r="L52" s="65">
        <v>688864</v>
      </c>
    </row>
    <row r="53" spans="1:12" x14ac:dyDescent="0.35">
      <c r="A53" s="49" t="s">
        <v>189</v>
      </c>
      <c r="B53" s="36"/>
      <c r="C53" s="18">
        <v>15984</v>
      </c>
      <c r="D53" s="18">
        <v>22120</v>
      </c>
      <c r="E53" s="18">
        <v>9866</v>
      </c>
      <c r="F53" s="18">
        <v>2665</v>
      </c>
      <c r="G53" s="18">
        <v>19685</v>
      </c>
      <c r="H53" s="18">
        <v>13071</v>
      </c>
      <c r="I53" s="18">
        <v>20166</v>
      </c>
      <c r="J53" s="36"/>
      <c r="K53" s="65">
        <v>80620</v>
      </c>
      <c r="L53" s="65">
        <v>22937</v>
      </c>
    </row>
    <row r="54" spans="1:12" x14ac:dyDescent="0.35">
      <c r="A54" s="49" t="s">
        <v>190</v>
      </c>
      <c r="B54" s="36"/>
      <c r="C54" s="18">
        <v>1602</v>
      </c>
      <c r="D54" s="18">
        <v>5821</v>
      </c>
      <c r="E54" s="18">
        <v>1548</v>
      </c>
      <c r="F54" s="18">
        <v>569</v>
      </c>
      <c r="G54" s="18">
        <v>6159</v>
      </c>
      <c r="H54" s="18">
        <v>1525</v>
      </c>
      <c r="I54" s="18">
        <v>2382</v>
      </c>
      <c r="J54" s="36"/>
      <c r="K54" s="65">
        <v>16533</v>
      </c>
      <c r="L54" s="65">
        <v>3073</v>
      </c>
    </row>
    <row r="55" spans="1:12" x14ac:dyDescent="0.35">
      <c r="A55" s="49" t="s">
        <v>191</v>
      </c>
      <c r="B55" s="36"/>
      <c r="C55" s="18">
        <v>2288</v>
      </c>
      <c r="D55" s="18">
        <v>3350</v>
      </c>
      <c r="E55" s="18">
        <v>2550</v>
      </c>
      <c r="F55" s="18">
        <v>503</v>
      </c>
      <c r="G55" s="18">
        <v>3957</v>
      </c>
      <c r="H55" s="18">
        <v>3037</v>
      </c>
      <c r="I55" s="18">
        <v>4921</v>
      </c>
      <c r="J55" s="36"/>
      <c r="K55" s="65">
        <v>15019</v>
      </c>
      <c r="L55" s="65">
        <v>5587</v>
      </c>
    </row>
    <row r="56" spans="1:12" x14ac:dyDescent="0.35">
      <c r="A56" s="49" t="s">
        <v>192</v>
      </c>
      <c r="B56" s="36"/>
      <c r="C56" s="18">
        <v>2302</v>
      </c>
      <c r="D56" s="18">
        <v>3675</v>
      </c>
      <c r="E56" s="18">
        <v>3159</v>
      </c>
      <c r="F56" s="18">
        <v>810</v>
      </c>
      <c r="G56" s="18">
        <v>3241</v>
      </c>
      <c r="H56" s="18">
        <v>3160</v>
      </c>
      <c r="I56" s="18">
        <v>5243</v>
      </c>
      <c r="J56" s="36"/>
      <c r="K56" s="65">
        <v>15271</v>
      </c>
      <c r="L56" s="65">
        <v>6319</v>
      </c>
    </row>
    <row r="57" spans="1:12" x14ac:dyDescent="0.35">
      <c r="A57" s="49" t="s">
        <v>193</v>
      </c>
      <c r="B57" s="36"/>
      <c r="C57" s="18">
        <v>4835</v>
      </c>
      <c r="D57" s="18">
        <v>8374</v>
      </c>
      <c r="E57" s="18">
        <v>5217</v>
      </c>
      <c r="F57" s="18">
        <v>1306</v>
      </c>
      <c r="G57" s="18">
        <v>7271</v>
      </c>
      <c r="H57" s="18">
        <v>6146</v>
      </c>
      <c r="I57" s="18">
        <v>10402</v>
      </c>
      <c r="J57" s="36"/>
      <c r="K57" s="65">
        <v>32188</v>
      </c>
      <c r="L57" s="65">
        <v>11363</v>
      </c>
    </row>
    <row r="58" spans="1:12" x14ac:dyDescent="0.35">
      <c r="A58" s="49" t="s">
        <v>194</v>
      </c>
      <c r="B58" s="36"/>
      <c r="C58" s="18">
        <v>37564</v>
      </c>
      <c r="D58" s="18">
        <v>65798</v>
      </c>
      <c r="E58" s="18">
        <v>45534</v>
      </c>
      <c r="F58" s="18">
        <v>9961</v>
      </c>
      <c r="G58" s="18">
        <v>68321</v>
      </c>
      <c r="H58" s="18">
        <v>57101</v>
      </c>
      <c r="I58" s="18">
        <v>78027</v>
      </c>
      <c r="J58" s="36"/>
      <c r="K58" s="65">
        <v>259671</v>
      </c>
      <c r="L58" s="65">
        <v>102635</v>
      </c>
    </row>
    <row r="59" spans="1:12" x14ac:dyDescent="0.35">
      <c r="A59" s="49" t="s">
        <v>195</v>
      </c>
      <c r="B59" s="36"/>
      <c r="C59" s="18">
        <v>10177</v>
      </c>
      <c r="D59" s="18">
        <v>14262</v>
      </c>
      <c r="E59" s="18">
        <v>8888</v>
      </c>
      <c r="F59" s="18">
        <v>2461</v>
      </c>
      <c r="G59" s="18">
        <v>15008</v>
      </c>
      <c r="H59" s="18">
        <v>10086</v>
      </c>
      <c r="I59" s="18">
        <v>14810</v>
      </c>
      <c r="J59" s="36"/>
      <c r="K59" s="65">
        <v>56718</v>
      </c>
      <c r="L59" s="65">
        <v>18974</v>
      </c>
    </row>
    <row r="60" spans="1:12" x14ac:dyDescent="0.35">
      <c r="A60" s="49" t="s">
        <v>196</v>
      </c>
      <c r="B60" s="36"/>
      <c r="C60" s="18">
        <v>1610</v>
      </c>
      <c r="D60" s="18">
        <v>2488</v>
      </c>
      <c r="E60" s="18">
        <v>2033</v>
      </c>
      <c r="F60" s="18">
        <v>589</v>
      </c>
      <c r="G60" s="18">
        <v>3100</v>
      </c>
      <c r="H60" s="18">
        <v>1781</v>
      </c>
      <c r="I60" s="18">
        <v>2459</v>
      </c>
      <c r="J60" s="36"/>
      <c r="K60" s="65">
        <v>10246</v>
      </c>
      <c r="L60" s="65">
        <v>3814</v>
      </c>
    </row>
    <row r="61" spans="1:12" x14ac:dyDescent="0.35">
      <c r="A61" s="49" t="s">
        <v>197</v>
      </c>
      <c r="B61" s="36"/>
      <c r="C61" s="18">
        <v>73142</v>
      </c>
      <c r="D61" s="18">
        <v>100796</v>
      </c>
      <c r="E61" s="18">
        <v>59820</v>
      </c>
      <c r="F61" s="18">
        <v>14943</v>
      </c>
      <c r="G61" s="18">
        <v>97178</v>
      </c>
      <c r="H61" s="18">
        <v>76642</v>
      </c>
      <c r="I61" s="18">
        <v>125259</v>
      </c>
      <c r="J61" s="36"/>
      <c r="K61" s="65">
        <v>411318</v>
      </c>
      <c r="L61" s="65">
        <v>136462</v>
      </c>
    </row>
    <row r="62" spans="1:12" x14ac:dyDescent="0.35">
      <c r="A62" s="49" t="s">
        <v>198</v>
      </c>
      <c r="B62" s="36"/>
      <c r="C62" s="18">
        <v>1030</v>
      </c>
      <c r="D62" s="18">
        <v>2953</v>
      </c>
      <c r="E62" s="18">
        <v>1578</v>
      </c>
      <c r="F62" s="18">
        <v>366</v>
      </c>
      <c r="G62" s="18">
        <v>3074</v>
      </c>
      <c r="H62" s="18">
        <v>1701</v>
      </c>
      <c r="I62" s="18">
        <v>2151</v>
      </c>
      <c r="J62" s="36"/>
      <c r="K62" s="65">
        <v>9574</v>
      </c>
      <c r="L62" s="65">
        <v>3279</v>
      </c>
    </row>
    <row r="63" spans="1:12" x14ac:dyDescent="0.35">
      <c r="A63" s="49" t="s">
        <v>199</v>
      </c>
      <c r="B63" s="36"/>
      <c r="C63" s="18">
        <v>1154</v>
      </c>
      <c r="D63" s="18">
        <v>2439</v>
      </c>
      <c r="E63" s="18">
        <v>1744</v>
      </c>
      <c r="F63" s="18">
        <v>363</v>
      </c>
      <c r="G63" s="18">
        <v>2635</v>
      </c>
      <c r="H63" s="18">
        <v>1719</v>
      </c>
      <c r="I63" s="18">
        <v>2020</v>
      </c>
      <c r="J63" s="36"/>
      <c r="K63" s="65">
        <v>8611</v>
      </c>
      <c r="L63" s="65">
        <v>3463</v>
      </c>
    </row>
    <row r="64" spans="1:12" x14ac:dyDescent="0.35">
      <c r="A64" s="49" t="s">
        <v>200</v>
      </c>
      <c r="B64" s="36"/>
      <c r="C64" s="18">
        <v>43196</v>
      </c>
      <c r="D64" s="18">
        <v>65919</v>
      </c>
      <c r="E64" s="18">
        <v>38615</v>
      </c>
      <c r="F64" s="18">
        <v>8795</v>
      </c>
      <c r="G64" s="18">
        <v>74859</v>
      </c>
      <c r="H64" s="18">
        <v>45824</v>
      </c>
      <c r="I64" s="18">
        <v>76572</v>
      </c>
      <c r="J64" s="36"/>
      <c r="K64" s="65">
        <v>269341</v>
      </c>
      <c r="L64" s="65">
        <v>84439</v>
      </c>
    </row>
    <row r="65" spans="1:12" x14ac:dyDescent="0.35">
      <c r="A65" s="49" t="s">
        <v>201</v>
      </c>
      <c r="B65" s="36"/>
      <c r="C65" s="18">
        <v>21362</v>
      </c>
      <c r="D65" s="18">
        <v>25867</v>
      </c>
      <c r="E65" s="18">
        <v>16963</v>
      </c>
      <c r="F65" s="18">
        <v>4356</v>
      </c>
      <c r="G65" s="18">
        <v>37275</v>
      </c>
      <c r="H65" s="18">
        <v>21200</v>
      </c>
      <c r="I65" s="18">
        <v>36955</v>
      </c>
      <c r="J65" s="36"/>
      <c r="K65" s="65">
        <v>125815</v>
      </c>
      <c r="L65" s="65">
        <v>38163</v>
      </c>
    </row>
    <row r="66" spans="1:12" x14ac:dyDescent="0.35">
      <c r="A66" s="49" t="s">
        <v>202</v>
      </c>
      <c r="B66" s="36"/>
      <c r="C66" s="18">
        <v>616</v>
      </c>
      <c r="D66" s="18">
        <v>1090</v>
      </c>
      <c r="E66" s="18">
        <v>2029</v>
      </c>
      <c r="F66" s="18">
        <v>373</v>
      </c>
      <c r="G66" s="18">
        <v>1707</v>
      </c>
      <c r="H66" s="18">
        <v>1129</v>
      </c>
      <c r="I66" s="18">
        <v>1277</v>
      </c>
      <c r="J66" s="36"/>
      <c r="K66" s="65">
        <v>5063</v>
      </c>
      <c r="L66" s="65">
        <v>3158</v>
      </c>
    </row>
    <row r="67" spans="1:12" x14ac:dyDescent="0.35">
      <c r="A67" s="49" t="s">
        <v>203</v>
      </c>
      <c r="B67" s="36"/>
      <c r="C67" s="18">
        <v>7592</v>
      </c>
      <c r="D67" s="18">
        <v>11891</v>
      </c>
      <c r="E67" s="18">
        <v>7384</v>
      </c>
      <c r="F67" s="18">
        <v>1666</v>
      </c>
      <c r="G67" s="18">
        <v>11631</v>
      </c>
      <c r="H67" s="18">
        <v>9564</v>
      </c>
      <c r="I67" s="18">
        <v>14307</v>
      </c>
      <c r="J67" s="36"/>
      <c r="K67" s="65">
        <v>47087</v>
      </c>
      <c r="L67" s="65">
        <v>16948</v>
      </c>
    </row>
    <row r="68" spans="1:12" x14ac:dyDescent="0.35">
      <c r="A68" s="49" t="s">
        <v>204</v>
      </c>
      <c r="B68" s="36"/>
      <c r="C68" s="18">
        <v>8779</v>
      </c>
      <c r="D68" s="18">
        <v>13082</v>
      </c>
      <c r="E68" s="18">
        <v>10858</v>
      </c>
      <c r="F68" s="18">
        <v>2775</v>
      </c>
      <c r="G68" s="18">
        <v>19236</v>
      </c>
      <c r="H68" s="18">
        <v>9332</v>
      </c>
      <c r="I68" s="18">
        <v>17171</v>
      </c>
      <c r="J68" s="36"/>
      <c r="K68" s="65">
        <v>61043</v>
      </c>
      <c r="L68" s="65">
        <v>20190</v>
      </c>
    </row>
    <row r="69" spans="1:12" x14ac:dyDescent="0.35">
      <c r="A69" s="49" t="s">
        <v>211</v>
      </c>
      <c r="B69" s="36"/>
      <c r="C69" s="18">
        <v>1642</v>
      </c>
      <c r="D69" s="18">
        <v>1799</v>
      </c>
      <c r="E69" s="18">
        <v>1177</v>
      </c>
      <c r="F69" s="18">
        <v>168</v>
      </c>
      <c r="G69" s="18">
        <v>1723</v>
      </c>
      <c r="H69" s="18">
        <v>1143</v>
      </c>
      <c r="I69" s="18">
        <v>1824</v>
      </c>
      <c r="J69" s="36"/>
      <c r="K69" s="65">
        <v>7156</v>
      </c>
      <c r="L69" s="65">
        <v>2320</v>
      </c>
    </row>
    <row r="70" spans="1:12" x14ac:dyDescent="0.35">
      <c r="A70" s="49" t="s">
        <v>205</v>
      </c>
      <c r="B70" s="36"/>
      <c r="C70" s="18">
        <v>3280</v>
      </c>
      <c r="D70" s="18">
        <v>7898</v>
      </c>
      <c r="E70" s="18">
        <v>5183</v>
      </c>
      <c r="F70" s="18">
        <v>727</v>
      </c>
      <c r="G70" s="18">
        <v>9108</v>
      </c>
      <c r="H70" s="18">
        <v>3609</v>
      </c>
      <c r="I70" s="18">
        <v>5780</v>
      </c>
      <c r="J70" s="36"/>
      <c r="K70" s="65">
        <v>26793</v>
      </c>
      <c r="L70" s="65">
        <v>8792</v>
      </c>
    </row>
    <row r="71" spans="1:12" x14ac:dyDescent="0.35">
      <c r="A71" s="49" t="s">
        <v>206</v>
      </c>
      <c r="B71" s="36"/>
      <c r="C71" s="18">
        <v>3304</v>
      </c>
      <c r="D71" s="18">
        <v>6559</v>
      </c>
      <c r="E71" s="18">
        <v>4085</v>
      </c>
      <c r="F71" s="18">
        <v>728</v>
      </c>
      <c r="G71" s="18">
        <v>5920</v>
      </c>
      <c r="H71" s="18">
        <v>3265</v>
      </c>
      <c r="I71" s="18">
        <v>6621</v>
      </c>
      <c r="J71" s="36"/>
      <c r="K71" s="65">
        <v>23132</v>
      </c>
      <c r="L71" s="65">
        <v>7350</v>
      </c>
    </row>
    <row r="72" spans="1:12" x14ac:dyDescent="0.35">
      <c r="A72" s="49" t="s">
        <v>207</v>
      </c>
      <c r="B72" s="36"/>
      <c r="C72" s="18">
        <v>7498</v>
      </c>
      <c r="D72" s="18">
        <v>12668</v>
      </c>
      <c r="E72" s="18">
        <v>9937</v>
      </c>
      <c r="F72" s="18">
        <v>1806</v>
      </c>
      <c r="G72" s="18">
        <v>14294</v>
      </c>
      <c r="H72" s="18">
        <v>10237</v>
      </c>
      <c r="I72" s="18">
        <v>16111</v>
      </c>
      <c r="J72" s="36"/>
      <c r="K72" s="65">
        <v>52377</v>
      </c>
      <c r="L72" s="65">
        <v>20174</v>
      </c>
    </row>
    <row r="73" spans="1:12" x14ac:dyDescent="0.35">
      <c r="A73" s="49" t="s">
        <v>208</v>
      </c>
      <c r="B73" s="36"/>
      <c r="C73" s="18">
        <v>630</v>
      </c>
      <c r="D73" s="18">
        <v>1005</v>
      </c>
      <c r="E73" s="18">
        <v>506</v>
      </c>
      <c r="F73" s="18">
        <v>142</v>
      </c>
      <c r="G73" s="18">
        <v>1046</v>
      </c>
      <c r="H73" s="18">
        <v>690</v>
      </c>
      <c r="I73" s="18">
        <v>808</v>
      </c>
      <c r="J73" s="36"/>
      <c r="K73" s="65">
        <v>3631</v>
      </c>
      <c r="L73" s="65">
        <v>1196</v>
      </c>
    </row>
    <row r="74" spans="1:12" x14ac:dyDescent="0.35">
      <c r="A74" s="49" t="s">
        <v>209</v>
      </c>
      <c r="B74" s="36"/>
      <c r="C74" s="18">
        <v>4265</v>
      </c>
      <c r="D74" s="18">
        <v>18290</v>
      </c>
      <c r="E74" s="18">
        <v>1272</v>
      </c>
      <c r="F74" s="18">
        <v>193</v>
      </c>
      <c r="G74" s="18">
        <v>13669</v>
      </c>
      <c r="H74" s="18">
        <v>939</v>
      </c>
      <c r="I74" s="18">
        <v>2258</v>
      </c>
      <c r="J74" s="36"/>
      <c r="K74" s="65">
        <v>38675</v>
      </c>
      <c r="L74" s="65">
        <v>2211</v>
      </c>
    </row>
    <row r="75" spans="1:12" x14ac:dyDescent="0.35">
      <c r="A75" s="49" t="s">
        <v>210</v>
      </c>
      <c r="B75" s="36"/>
      <c r="C75" s="18">
        <v>7170</v>
      </c>
      <c r="D75" s="18">
        <v>12239</v>
      </c>
      <c r="E75" s="18">
        <v>7465</v>
      </c>
      <c r="F75" s="18">
        <v>1795</v>
      </c>
      <c r="G75" s="18">
        <v>11660</v>
      </c>
      <c r="H75" s="18">
        <v>9819</v>
      </c>
      <c r="I75" s="18">
        <v>15498</v>
      </c>
      <c r="J75" s="36"/>
      <c r="K75" s="65">
        <v>48362</v>
      </c>
      <c r="L75" s="65">
        <v>17284</v>
      </c>
    </row>
    <row r="76" spans="1:12" x14ac:dyDescent="0.35">
      <c r="A76" s="49" t="s">
        <v>212</v>
      </c>
      <c r="B76" s="36"/>
      <c r="C76" s="18">
        <v>980</v>
      </c>
      <c r="D76" s="18">
        <v>1974</v>
      </c>
      <c r="E76" s="18">
        <v>1695</v>
      </c>
      <c r="F76" s="18">
        <v>397</v>
      </c>
      <c r="G76" s="18">
        <v>3229</v>
      </c>
      <c r="H76" s="18">
        <v>1450</v>
      </c>
      <c r="I76" s="18">
        <v>2448</v>
      </c>
      <c r="J76" s="36"/>
      <c r="K76" s="65">
        <v>9028</v>
      </c>
      <c r="L76" s="65">
        <v>3145</v>
      </c>
    </row>
    <row r="77" spans="1:12" x14ac:dyDescent="0.35">
      <c r="A77" s="49" t="s">
        <v>214</v>
      </c>
      <c r="B77" s="36"/>
      <c r="C77" s="18">
        <v>1050</v>
      </c>
      <c r="D77" s="18">
        <v>2012</v>
      </c>
      <c r="E77" s="18">
        <v>1570</v>
      </c>
      <c r="F77" s="18">
        <v>200</v>
      </c>
      <c r="G77" s="18">
        <v>2551</v>
      </c>
      <c r="H77" s="18">
        <v>1315</v>
      </c>
      <c r="I77" s="18">
        <v>2034</v>
      </c>
      <c r="J77" s="36"/>
      <c r="K77" s="65">
        <v>7847</v>
      </c>
      <c r="L77" s="65">
        <v>2885</v>
      </c>
    </row>
    <row r="78" spans="1:12" x14ac:dyDescent="0.35">
      <c r="A78" s="49" t="s">
        <v>213</v>
      </c>
      <c r="B78" s="36"/>
      <c r="C78" s="18">
        <v>2798</v>
      </c>
      <c r="D78" s="18">
        <v>4341</v>
      </c>
      <c r="E78" s="18">
        <v>3485</v>
      </c>
      <c r="F78" s="18">
        <v>517</v>
      </c>
      <c r="G78" s="18">
        <v>4676</v>
      </c>
      <c r="H78" s="18">
        <v>3400</v>
      </c>
      <c r="I78" s="18">
        <v>5808</v>
      </c>
      <c r="J78" s="36"/>
      <c r="K78" s="65">
        <v>18140</v>
      </c>
      <c r="L78" s="65">
        <v>6885</v>
      </c>
    </row>
    <row r="79" spans="1:12" x14ac:dyDescent="0.35">
      <c r="A79" s="49" t="s">
        <v>215</v>
      </c>
      <c r="B79" s="36"/>
      <c r="C79" s="18">
        <v>682</v>
      </c>
      <c r="D79" s="18">
        <v>1358</v>
      </c>
      <c r="E79" s="18">
        <v>519</v>
      </c>
      <c r="F79" s="18">
        <v>53</v>
      </c>
      <c r="G79" s="18">
        <v>1882</v>
      </c>
      <c r="H79" s="18">
        <v>386</v>
      </c>
      <c r="I79" s="18">
        <v>305</v>
      </c>
      <c r="J79" s="36"/>
      <c r="K79" s="65">
        <v>4280</v>
      </c>
      <c r="L79" s="65">
        <v>905</v>
      </c>
    </row>
    <row r="80" spans="1:12" x14ac:dyDescent="0.35">
      <c r="A80" s="52"/>
      <c r="B80" s="36"/>
      <c r="J80" s="36"/>
    </row>
    <row r="81" spans="1:12" x14ac:dyDescent="0.35">
      <c r="A81" s="52" t="s">
        <v>217</v>
      </c>
      <c r="B81" s="36"/>
      <c r="C81" s="103">
        <v>253617</v>
      </c>
      <c r="D81" s="103">
        <v>234385</v>
      </c>
      <c r="E81" s="103">
        <v>73978</v>
      </c>
      <c r="F81" s="103">
        <v>14719</v>
      </c>
      <c r="G81" s="103">
        <v>266705</v>
      </c>
      <c r="H81" s="103">
        <v>60935</v>
      </c>
      <c r="I81" s="103">
        <v>106902</v>
      </c>
      <c r="J81" s="36"/>
      <c r="K81" s="65">
        <v>876328</v>
      </c>
      <c r="L81" s="65">
        <v>134913</v>
      </c>
    </row>
    <row r="82" spans="1:12" x14ac:dyDescent="0.35">
      <c r="A82" s="52" t="s">
        <v>218</v>
      </c>
      <c r="B82" s="36"/>
      <c r="C82" s="14">
        <v>0.48758528806168999</v>
      </c>
      <c r="D82" s="14">
        <v>0.35813878154733803</v>
      </c>
      <c r="E82" s="14">
        <v>0.22509112816362298</v>
      </c>
      <c r="F82" s="14">
        <v>0.19905065858869986</v>
      </c>
      <c r="G82" s="14">
        <v>0.37521806415306697</v>
      </c>
      <c r="H82" s="14">
        <v>0.16916708772202574</v>
      </c>
      <c r="I82" s="14">
        <v>0.18414901148799609</v>
      </c>
      <c r="J82" s="36"/>
      <c r="K82" s="62">
        <v>0.34502909010589927</v>
      </c>
      <c r="L82" s="62">
        <v>0.19584852743066847</v>
      </c>
    </row>
    <row r="83" spans="1:12" x14ac:dyDescent="0.35">
      <c r="A83" s="52"/>
      <c r="B83" s="36"/>
      <c r="J83" s="36"/>
    </row>
    <row r="84" spans="1:12" x14ac:dyDescent="0.35">
      <c r="A84" s="47" t="s">
        <v>227</v>
      </c>
      <c r="B84" s="36"/>
      <c r="C84" s="9"/>
      <c r="D84" s="9"/>
      <c r="E84" s="9"/>
      <c r="F84" s="9"/>
      <c r="G84" s="9"/>
      <c r="H84" s="9"/>
      <c r="I84" s="9"/>
      <c r="J84" s="36"/>
      <c r="L84"/>
    </row>
    <row r="85" spans="1:12" x14ac:dyDescent="0.35">
      <c r="A85" s="50" t="s">
        <v>226</v>
      </c>
      <c r="B85" s="36"/>
      <c r="C85" s="101">
        <v>36410.43</v>
      </c>
      <c r="D85" s="101">
        <v>35340.462000000007</v>
      </c>
      <c r="E85" s="101">
        <v>14460.952000000001</v>
      </c>
      <c r="F85" s="101">
        <v>1404.9739999999999</v>
      </c>
      <c r="G85" s="101">
        <v>58285.599999999991</v>
      </c>
      <c r="H85" s="101">
        <v>6843.9139999999998</v>
      </c>
      <c r="I85" s="101">
        <v>21479.203000000001</v>
      </c>
      <c r="J85" s="36"/>
      <c r="K85" s="65">
        <v>152920.66900000002</v>
      </c>
      <c r="L85" s="65">
        <v>21304.866000000002</v>
      </c>
    </row>
    <row r="86" spans="1:12" ht="14.75" customHeight="1" x14ac:dyDescent="0.35">
      <c r="A86" s="50" t="s">
        <v>82</v>
      </c>
      <c r="B86" s="36"/>
      <c r="C86" s="13">
        <v>7.0000000000000007E-2</v>
      </c>
      <c r="D86" s="13">
        <v>5.4000000000000006E-2</v>
      </c>
      <c r="E86" s="13">
        <v>4.4000000000000004E-2</v>
      </c>
      <c r="F86" s="13">
        <v>1.9E-2</v>
      </c>
      <c r="G86" s="13">
        <v>8.199999999999999E-2</v>
      </c>
      <c r="H86" s="13">
        <v>1.9E-2</v>
      </c>
      <c r="I86" s="13">
        <v>3.7000000000000005E-2</v>
      </c>
      <c r="J86" s="36"/>
      <c r="K86" s="61">
        <v>6.0208140426250674E-2</v>
      </c>
      <c r="L86" s="61">
        <v>3.0927535769034238E-2</v>
      </c>
    </row>
    <row r="87" spans="1:12" x14ac:dyDescent="0.35">
      <c r="A87" s="50"/>
      <c r="B87" s="36"/>
      <c r="C87" s="13"/>
      <c r="D87" s="13"/>
      <c r="E87" s="13"/>
      <c r="F87" s="13"/>
      <c r="G87" s="13"/>
      <c r="H87" s="13"/>
      <c r="I87" s="13"/>
      <c r="J87" s="36"/>
      <c r="L87"/>
    </row>
    <row r="88" spans="1:12" x14ac:dyDescent="0.35">
      <c r="A88" s="42" t="s">
        <v>242</v>
      </c>
      <c r="B88" s="36"/>
      <c r="C88" s="31">
        <v>181211</v>
      </c>
      <c r="D88" s="31">
        <v>250751</v>
      </c>
      <c r="E88" s="31">
        <v>133390</v>
      </c>
      <c r="F88" s="31">
        <v>30103</v>
      </c>
      <c r="G88" s="31">
        <v>322964</v>
      </c>
      <c r="H88" s="31">
        <v>131971</v>
      </c>
      <c r="I88" s="31">
        <v>238372</v>
      </c>
      <c r="J88" s="36"/>
      <c r="K88" s="65">
        <v>1023401</v>
      </c>
      <c r="L88" s="65">
        <v>265361</v>
      </c>
    </row>
    <row r="89" spans="1:12" x14ac:dyDescent="0.35">
      <c r="A89" s="42" t="s">
        <v>241</v>
      </c>
      <c r="B89" s="36"/>
      <c r="C89" s="31">
        <v>17079</v>
      </c>
      <c r="D89" s="31">
        <v>17526</v>
      </c>
      <c r="E89" s="31">
        <v>7371</v>
      </c>
      <c r="F89" s="31">
        <v>806</v>
      </c>
      <c r="G89" s="31">
        <v>25470</v>
      </c>
      <c r="H89" s="31">
        <v>2464</v>
      </c>
      <c r="I89" s="31">
        <v>11092</v>
      </c>
      <c r="J89" s="36"/>
      <c r="K89" s="65">
        <v>71973</v>
      </c>
      <c r="L89" s="65">
        <v>9835</v>
      </c>
    </row>
    <row r="90" spans="1:12" x14ac:dyDescent="0.35">
      <c r="A90" s="42" t="s">
        <v>15</v>
      </c>
      <c r="B90" s="36"/>
      <c r="C90" s="13">
        <v>9.4E-2</v>
      </c>
      <c r="D90" s="13">
        <v>7.0000000000000007E-2</v>
      </c>
      <c r="E90" s="13">
        <v>5.5E-2</v>
      </c>
      <c r="F90" s="13">
        <v>2.7000000000000003E-2</v>
      </c>
      <c r="G90" s="13">
        <v>7.9000000000000001E-2</v>
      </c>
      <c r="H90" s="13">
        <v>1.9E-2</v>
      </c>
      <c r="I90" s="13">
        <v>4.7E-2</v>
      </c>
      <c r="J90" s="36"/>
      <c r="K90" s="61">
        <v>7.0327271519179682E-2</v>
      </c>
      <c r="L90" s="61">
        <v>3.7062718334646014E-2</v>
      </c>
    </row>
    <row r="91" spans="1:12" x14ac:dyDescent="0.35">
      <c r="A91" s="52"/>
      <c r="B91" s="36"/>
      <c r="J91" s="36"/>
      <c r="L91"/>
    </row>
    <row r="92" spans="1:12" x14ac:dyDescent="0.35">
      <c r="A92" s="50" t="s">
        <v>303</v>
      </c>
      <c r="B92" s="36"/>
      <c r="C92" s="104">
        <v>86297</v>
      </c>
      <c r="D92" s="104">
        <v>92292</v>
      </c>
      <c r="E92" s="104">
        <v>99770</v>
      </c>
      <c r="F92" s="104">
        <v>117541</v>
      </c>
      <c r="G92" s="104">
        <v>85853</v>
      </c>
      <c r="H92" s="104">
        <v>139010</v>
      </c>
      <c r="I92" s="104">
        <v>103167</v>
      </c>
      <c r="J92" s="36"/>
      <c r="K92" s="60" t="s">
        <v>130</v>
      </c>
      <c r="L92" s="60" t="s">
        <v>130</v>
      </c>
    </row>
    <row r="93" spans="1:12" x14ac:dyDescent="0.35">
      <c r="A93" s="52"/>
      <c r="B93" s="36"/>
      <c r="J93" s="36"/>
      <c r="L93"/>
    </row>
    <row r="94" spans="1:12" x14ac:dyDescent="0.35">
      <c r="A94" s="53" t="s">
        <v>228</v>
      </c>
      <c r="B94" s="36"/>
      <c r="C94" s="31">
        <v>6128</v>
      </c>
      <c r="D94" s="31">
        <v>8482</v>
      </c>
      <c r="E94" s="31">
        <v>7285</v>
      </c>
      <c r="F94" s="31">
        <v>598</v>
      </c>
      <c r="G94" s="31">
        <v>15097</v>
      </c>
      <c r="H94" s="31">
        <v>2485</v>
      </c>
      <c r="I94" s="31">
        <v>7165</v>
      </c>
      <c r="J94" s="36"/>
      <c r="K94" s="65">
        <v>37470</v>
      </c>
      <c r="L94" s="65">
        <v>9770</v>
      </c>
    </row>
    <row r="95" spans="1:12" x14ac:dyDescent="0.35">
      <c r="A95" s="53" t="s">
        <v>229</v>
      </c>
      <c r="B95" s="36"/>
      <c r="C95" s="31">
        <v>4133</v>
      </c>
      <c r="D95" s="31">
        <v>5969</v>
      </c>
      <c r="E95" s="31">
        <v>3004</v>
      </c>
      <c r="F95" s="31">
        <v>442</v>
      </c>
      <c r="G95" s="31">
        <v>11213</v>
      </c>
      <c r="H95" s="31">
        <v>914</v>
      </c>
      <c r="I95" s="31">
        <v>4074</v>
      </c>
      <c r="J95" s="36"/>
      <c r="K95" s="65">
        <v>25831</v>
      </c>
      <c r="L95" s="65">
        <v>3918</v>
      </c>
    </row>
    <row r="96" spans="1:12" x14ac:dyDescent="0.35">
      <c r="A96" s="53" t="s">
        <v>230</v>
      </c>
      <c r="B96" s="36"/>
      <c r="C96" s="31">
        <v>8590</v>
      </c>
      <c r="D96" s="31">
        <v>10420</v>
      </c>
      <c r="E96" s="31">
        <v>6860</v>
      </c>
      <c r="F96" s="31">
        <v>541</v>
      </c>
      <c r="G96" s="31">
        <v>18108</v>
      </c>
      <c r="H96" s="31">
        <v>2636</v>
      </c>
      <c r="I96" s="31">
        <v>10241</v>
      </c>
      <c r="J96" s="36"/>
      <c r="K96" s="65">
        <v>47900</v>
      </c>
      <c r="L96" s="65">
        <v>9496</v>
      </c>
    </row>
    <row r="97" spans="1:12" x14ac:dyDescent="0.35">
      <c r="A97" s="53" t="s">
        <v>231</v>
      </c>
      <c r="B97" s="36"/>
      <c r="C97" s="31">
        <v>10632</v>
      </c>
      <c r="D97" s="31">
        <v>12577</v>
      </c>
      <c r="E97" s="31">
        <v>7359</v>
      </c>
      <c r="F97" s="31">
        <v>1059</v>
      </c>
      <c r="G97" s="31">
        <v>19083</v>
      </c>
      <c r="H97" s="31">
        <v>3675</v>
      </c>
      <c r="I97" s="31">
        <v>10849</v>
      </c>
      <c r="J97" s="36"/>
      <c r="K97" s="65">
        <v>54200</v>
      </c>
      <c r="L97" s="65">
        <v>11034</v>
      </c>
    </row>
    <row r="98" spans="1:12" x14ac:dyDescent="0.35">
      <c r="A98" s="53" t="s">
        <v>232</v>
      </c>
      <c r="B98" s="36"/>
      <c r="C98" s="31">
        <v>17644</v>
      </c>
      <c r="D98" s="31">
        <v>23286</v>
      </c>
      <c r="E98" s="31">
        <v>10726</v>
      </c>
      <c r="F98" s="31">
        <v>2003</v>
      </c>
      <c r="G98" s="31">
        <v>29883</v>
      </c>
      <c r="H98" s="31">
        <v>6854</v>
      </c>
      <c r="I98" s="31">
        <v>18815</v>
      </c>
      <c r="J98" s="36"/>
      <c r="K98" s="65">
        <v>91631</v>
      </c>
      <c r="L98" s="65">
        <v>17580</v>
      </c>
    </row>
    <row r="99" spans="1:12" x14ac:dyDescent="0.35">
      <c r="A99" s="53" t="s">
        <v>233</v>
      </c>
      <c r="B99" s="36"/>
      <c r="C99" s="31">
        <v>30575</v>
      </c>
      <c r="D99" s="31">
        <v>40502</v>
      </c>
      <c r="E99" s="31">
        <v>16494</v>
      </c>
      <c r="F99" s="31">
        <v>3960</v>
      </c>
      <c r="G99" s="31">
        <v>48357</v>
      </c>
      <c r="H99" s="31">
        <v>12569</v>
      </c>
      <c r="I99" s="31">
        <v>34035</v>
      </c>
      <c r="J99" s="36"/>
      <c r="K99" s="65">
        <v>157429</v>
      </c>
      <c r="L99" s="65">
        <v>29063</v>
      </c>
    </row>
    <row r="100" spans="1:12" x14ac:dyDescent="0.35">
      <c r="A100" s="53" t="s">
        <v>234</v>
      </c>
      <c r="B100" s="36"/>
      <c r="C100" s="31">
        <v>27752</v>
      </c>
      <c r="D100" s="31">
        <v>33046</v>
      </c>
      <c r="E100" s="31">
        <v>15085</v>
      </c>
      <c r="F100" s="31">
        <v>3840</v>
      </c>
      <c r="G100" s="31">
        <v>40549</v>
      </c>
      <c r="H100" s="31">
        <v>14787</v>
      </c>
      <c r="I100" s="31">
        <v>30533</v>
      </c>
      <c r="J100" s="36"/>
      <c r="K100" s="65">
        <v>135720</v>
      </c>
      <c r="L100" s="65">
        <v>29872</v>
      </c>
    </row>
    <row r="101" spans="1:12" x14ac:dyDescent="0.35">
      <c r="A101" s="53" t="s">
        <v>235</v>
      </c>
      <c r="B101" s="36"/>
      <c r="C101" s="31">
        <v>38163</v>
      </c>
      <c r="D101" s="31">
        <v>49784</v>
      </c>
      <c r="E101" s="31">
        <v>24359</v>
      </c>
      <c r="F101" s="31">
        <v>6203</v>
      </c>
      <c r="G101" s="31">
        <v>56653</v>
      </c>
      <c r="H101" s="31">
        <v>28716</v>
      </c>
      <c r="I101" s="31">
        <v>50489</v>
      </c>
      <c r="J101" s="36"/>
      <c r="K101" s="65">
        <v>201292</v>
      </c>
      <c r="L101" s="65">
        <v>53075</v>
      </c>
    </row>
    <row r="102" spans="1:12" x14ac:dyDescent="0.35">
      <c r="A102" s="53" t="s">
        <v>236</v>
      </c>
      <c r="B102" s="36"/>
      <c r="C102" s="31">
        <v>19611</v>
      </c>
      <c r="D102" s="31">
        <v>28346</v>
      </c>
      <c r="E102" s="31">
        <v>14852</v>
      </c>
      <c r="F102" s="31">
        <v>4692</v>
      </c>
      <c r="G102" s="31">
        <v>34624</v>
      </c>
      <c r="H102" s="31">
        <v>22300</v>
      </c>
      <c r="I102" s="31">
        <v>31120</v>
      </c>
      <c r="J102" s="36"/>
      <c r="K102" s="65">
        <v>118393</v>
      </c>
      <c r="L102" s="65">
        <v>37152</v>
      </c>
    </row>
    <row r="103" spans="1:12" x14ac:dyDescent="0.35">
      <c r="A103" s="53" t="s">
        <v>237</v>
      </c>
      <c r="B103" s="36"/>
      <c r="C103" s="31">
        <v>17983</v>
      </c>
      <c r="D103" s="31">
        <v>38339</v>
      </c>
      <c r="E103" s="31">
        <v>27366</v>
      </c>
      <c r="F103" s="31">
        <v>6765</v>
      </c>
      <c r="G103" s="31">
        <v>49397</v>
      </c>
      <c r="H103" s="31">
        <v>37035</v>
      </c>
      <c r="I103" s="31">
        <v>41051</v>
      </c>
      <c r="J103" s="36"/>
      <c r="K103" s="65">
        <v>153535</v>
      </c>
      <c r="L103" s="65">
        <v>64401</v>
      </c>
    </row>
    <row r="104" spans="1:12" x14ac:dyDescent="0.35">
      <c r="A104" s="52"/>
      <c r="B104" s="36"/>
      <c r="J104" s="36"/>
      <c r="L104"/>
    </row>
    <row r="105" spans="1:12" x14ac:dyDescent="0.35">
      <c r="A105" s="53" t="s">
        <v>83</v>
      </c>
      <c r="B105" s="36"/>
      <c r="C105" s="13">
        <v>3.4000000000000002E-2</v>
      </c>
      <c r="D105" s="13">
        <v>3.4000000000000002E-2</v>
      </c>
      <c r="E105" s="13">
        <v>5.5E-2</v>
      </c>
      <c r="F105" s="13">
        <v>0.02</v>
      </c>
      <c r="G105" s="13">
        <v>4.7E-2</v>
      </c>
      <c r="H105" s="13">
        <v>1.9E-2</v>
      </c>
      <c r="I105" s="13">
        <v>0.03</v>
      </c>
      <c r="J105" s="36"/>
      <c r="K105" s="61">
        <v>3.6613214175088747E-2</v>
      </c>
      <c r="L105" s="61">
        <v>3.6817769001473467E-2</v>
      </c>
    </row>
    <row r="106" spans="1:12" x14ac:dyDescent="0.35">
      <c r="A106" s="53" t="s">
        <v>84</v>
      </c>
      <c r="B106" s="36"/>
      <c r="C106" s="13">
        <v>2.3E-2</v>
      </c>
      <c r="D106" s="13">
        <v>2.4E-2</v>
      </c>
      <c r="E106" s="13">
        <v>2.3E-2</v>
      </c>
      <c r="F106" s="13">
        <v>1.4999999999999999E-2</v>
      </c>
      <c r="G106" s="13">
        <v>3.5000000000000003E-2</v>
      </c>
      <c r="H106" s="13">
        <v>6.9999999999999993E-3</v>
      </c>
      <c r="I106" s="13">
        <v>1.7000000000000001E-2</v>
      </c>
      <c r="J106" s="36"/>
      <c r="K106" s="61">
        <v>2.5240350556624432E-2</v>
      </c>
      <c r="L106" s="61">
        <v>1.4764792113385163E-2</v>
      </c>
    </row>
    <row r="107" spans="1:12" x14ac:dyDescent="0.35">
      <c r="A107" s="53" t="s">
        <v>85</v>
      </c>
      <c r="B107" s="36"/>
      <c r="C107" s="13">
        <v>4.7E-2</v>
      </c>
      <c r="D107" s="13">
        <v>4.2000000000000003E-2</v>
      </c>
      <c r="E107" s="13">
        <v>5.0999999999999997E-2</v>
      </c>
      <c r="F107" s="13">
        <v>1.8000000000000002E-2</v>
      </c>
      <c r="G107" s="13">
        <v>5.5999999999999994E-2</v>
      </c>
      <c r="H107" s="13">
        <v>0.02</v>
      </c>
      <c r="I107" s="13">
        <v>4.2999999999999997E-2</v>
      </c>
      <c r="J107" s="36"/>
      <c r="K107" s="61">
        <v>4.6804722684460932E-2</v>
      </c>
      <c r="L107" s="61">
        <v>3.5785213350869191E-2</v>
      </c>
    </row>
    <row r="108" spans="1:12" x14ac:dyDescent="0.35">
      <c r="A108" s="53" t="s">
        <v>86</v>
      </c>
      <c r="B108" s="36"/>
      <c r="C108" s="13">
        <v>5.9000000000000004E-2</v>
      </c>
      <c r="D108" s="13">
        <v>0.05</v>
      </c>
      <c r="E108" s="13">
        <v>5.5E-2</v>
      </c>
      <c r="F108" s="13">
        <v>3.5000000000000003E-2</v>
      </c>
      <c r="G108" s="13">
        <v>5.9000000000000004E-2</v>
      </c>
      <c r="H108" s="13">
        <v>2.7999999999999997E-2</v>
      </c>
      <c r="I108" s="13">
        <v>4.5999999999999999E-2</v>
      </c>
      <c r="J108" s="36"/>
      <c r="K108" s="61">
        <v>5.2960667421665601E-2</v>
      </c>
      <c r="L108" s="61">
        <v>4.1581091418859593E-2</v>
      </c>
    </row>
    <row r="109" spans="1:12" x14ac:dyDescent="0.35">
      <c r="A109" s="53" t="s">
        <v>87</v>
      </c>
      <c r="B109" s="36"/>
      <c r="C109" s="13">
        <v>9.6999999999999989E-2</v>
      </c>
      <c r="D109" s="13">
        <v>9.3000000000000013E-2</v>
      </c>
      <c r="E109" s="13">
        <v>0.08</v>
      </c>
      <c r="F109" s="13">
        <v>6.7000000000000004E-2</v>
      </c>
      <c r="G109" s="13">
        <v>9.3000000000000013E-2</v>
      </c>
      <c r="H109" s="13">
        <v>5.2000000000000005E-2</v>
      </c>
      <c r="I109" s="13">
        <v>7.9000000000000001E-2</v>
      </c>
      <c r="J109" s="36"/>
      <c r="K109" s="61">
        <v>8.9535773367428795E-2</v>
      </c>
      <c r="L109" s="61">
        <v>6.624937349497477E-2</v>
      </c>
    </row>
    <row r="110" spans="1:12" x14ac:dyDescent="0.35">
      <c r="A110" s="53" t="s">
        <v>88</v>
      </c>
      <c r="B110" s="36"/>
      <c r="C110" s="13">
        <v>0.16899999999999998</v>
      </c>
      <c r="D110" s="13">
        <v>0.16200000000000001</v>
      </c>
      <c r="E110" s="13">
        <v>0.124</v>
      </c>
      <c r="F110" s="13">
        <v>0.13200000000000001</v>
      </c>
      <c r="G110" s="13">
        <v>0.15</v>
      </c>
      <c r="H110" s="13">
        <v>9.5000000000000001E-2</v>
      </c>
      <c r="I110" s="13">
        <v>0.14300000000000002</v>
      </c>
      <c r="J110" s="36"/>
      <c r="K110" s="61">
        <v>0.15382924191006261</v>
      </c>
      <c r="L110" s="61">
        <v>0.10952249953836472</v>
      </c>
    </row>
    <row r="111" spans="1:12" x14ac:dyDescent="0.35">
      <c r="A111" s="53" t="s">
        <v>89</v>
      </c>
      <c r="B111" s="36"/>
      <c r="C111" s="13">
        <v>0.153</v>
      </c>
      <c r="D111" s="13">
        <v>0.13200000000000001</v>
      </c>
      <c r="E111" s="13">
        <v>0.113</v>
      </c>
      <c r="F111" s="13">
        <v>0.128</v>
      </c>
      <c r="G111" s="13">
        <v>0.126</v>
      </c>
      <c r="H111" s="13">
        <v>0.11199999999999999</v>
      </c>
      <c r="I111" s="13">
        <v>0.128</v>
      </c>
      <c r="J111" s="36"/>
      <c r="K111" s="61">
        <v>0.13261663805292354</v>
      </c>
      <c r="L111" s="61">
        <v>0.11257117662354302</v>
      </c>
    </row>
    <row r="112" spans="1:12" x14ac:dyDescent="0.35">
      <c r="A112" s="53" t="s">
        <v>90</v>
      </c>
      <c r="B112" s="36"/>
      <c r="C112" s="13">
        <v>0.21100000000000002</v>
      </c>
      <c r="D112" s="13">
        <v>0.19899999999999998</v>
      </c>
      <c r="E112" s="13">
        <v>0.183</v>
      </c>
      <c r="F112" s="13">
        <v>0.20600000000000002</v>
      </c>
      <c r="G112" s="13">
        <v>0.17499999999999999</v>
      </c>
      <c r="H112" s="13">
        <v>0.218</v>
      </c>
      <c r="I112" s="13">
        <v>0.21199999999999999</v>
      </c>
      <c r="J112" s="36"/>
      <c r="K112" s="61">
        <v>0.19668927429228622</v>
      </c>
      <c r="L112" s="61">
        <v>0.20001055166358281</v>
      </c>
    </row>
    <row r="113" spans="1:12" x14ac:dyDescent="0.35">
      <c r="A113" s="53" t="s">
        <v>91</v>
      </c>
      <c r="B113" s="36"/>
      <c r="C113" s="13">
        <v>0.10800000000000001</v>
      </c>
      <c r="D113" s="13">
        <v>0.113</v>
      </c>
      <c r="E113" s="13">
        <v>0.111</v>
      </c>
      <c r="F113" s="13">
        <v>0.156</v>
      </c>
      <c r="G113" s="13">
        <v>0.107</v>
      </c>
      <c r="H113" s="13">
        <v>0.16899999999999998</v>
      </c>
      <c r="I113" s="13">
        <v>0.13100000000000001</v>
      </c>
      <c r="J113" s="36"/>
      <c r="K113" s="61">
        <v>0.11568583575744014</v>
      </c>
      <c r="L113" s="61">
        <v>0.14000550193886818</v>
      </c>
    </row>
    <row r="114" spans="1:12" x14ac:dyDescent="0.35">
      <c r="A114" s="53" t="s">
        <v>92</v>
      </c>
      <c r="B114" s="36"/>
      <c r="C114" s="13">
        <v>9.9000000000000005E-2</v>
      </c>
      <c r="D114" s="13">
        <v>0.153</v>
      </c>
      <c r="E114" s="13">
        <v>0.20499999999999999</v>
      </c>
      <c r="F114" s="13">
        <v>0.22500000000000001</v>
      </c>
      <c r="G114" s="13">
        <v>0.153</v>
      </c>
      <c r="H114" s="13">
        <v>0.28100000000000003</v>
      </c>
      <c r="I114" s="13">
        <v>0.17199999999999999</v>
      </c>
      <c r="J114" s="36"/>
      <c r="K114" s="61">
        <v>0.15002428178201899</v>
      </c>
      <c r="L114" s="61">
        <v>0.24269203085607907</v>
      </c>
    </row>
    <row r="115" spans="1:12" x14ac:dyDescent="0.35">
      <c r="A115" s="53"/>
      <c r="B115" s="36"/>
      <c r="C115" s="13"/>
      <c r="D115" s="13"/>
      <c r="E115" s="13"/>
      <c r="F115" s="13"/>
      <c r="G115" s="13"/>
      <c r="H115" s="13"/>
      <c r="I115" s="13"/>
      <c r="J115" s="36"/>
      <c r="L115"/>
    </row>
    <row r="116" spans="1:12" x14ac:dyDescent="0.35">
      <c r="A116" s="47" t="s">
        <v>56</v>
      </c>
      <c r="B116" s="36"/>
      <c r="C116" s="19"/>
      <c r="D116" s="19"/>
      <c r="E116" s="19"/>
      <c r="F116" s="19"/>
      <c r="G116" s="19"/>
      <c r="H116" s="19"/>
      <c r="I116" s="19"/>
      <c r="J116" s="36"/>
      <c r="L116"/>
    </row>
    <row r="117" spans="1:12" x14ac:dyDescent="0.35">
      <c r="A117" s="42" t="s">
        <v>58</v>
      </c>
      <c r="B117" s="36"/>
      <c r="C117" s="18">
        <v>14584</v>
      </c>
      <c r="D117" s="18">
        <v>12171</v>
      </c>
      <c r="E117" s="18">
        <v>2744</v>
      </c>
      <c r="F117" s="18">
        <v>989</v>
      </c>
      <c r="G117" s="18">
        <v>10563</v>
      </c>
      <c r="H117" s="18">
        <v>5243</v>
      </c>
      <c r="I117" s="18">
        <v>8695</v>
      </c>
      <c r="J117" s="36"/>
      <c r="K117" s="69">
        <v>47002</v>
      </c>
      <c r="L117" s="69">
        <v>7987</v>
      </c>
    </row>
    <row r="118" spans="1:12" x14ac:dyDescent="0.35">
      <c r="A118" s="42" t="s">
        <v>57</v>
      </c>
      <c r="B118" s="36"/>
      <c r="C118" s="18">
        <v>4450</v>
      </c>
      <c r="D118" s="18">
        <v>2870</v>
      </c>
      <c r="E118" s="18">
        <v>610</v>
      </c>
      <c r="F118" s="18">
        <v>123</v>
      </c>
      <c r="G118" s="18">
        <v>4223</v>
      </c>
      <c r="H118" s="18">
        <v>1112</v>
      </c>
      <c r="I118" s="18">
        <v>2834</v>
      </c>
      <c r="J118" s="36"/>
      <c r="K118" s="69">
        <v>14500</v>
      </c>
      <c r="L118" s="69">
        <v>1722</v>
      </c>
    </row>
    <row r="119" spans="1:12" x14ac:dyDescent="0.35">
      <c r="A119" s="42" t="s">
        <v>59</v>
      </c>
      <c r="B119" s="36"/>
      <c r="C119" s="13">
        <v>0.30499999999999999</v>
      </c>
      <c r="D119" s="13">
        <v>0.23600000000000002</v>
      </c>
      <c r="E119" s="13">
        <v>0.222</v>
      </c>
      <c r="F119" s="13">
        <v>0.124</v>
      </c>
      <c r="G119" s="13">
        <v>0.4</v>
      </c>
      <c r="H119" s="13">
        <v>0.21199999999999999</v>
      </c>
      <c r="I119" s="13">
        <v>0.32600000000000001</v>
      </c>
      <c r="J119" s="36"/>
      <c r="K119" s="61">
        <v>0.30849751074422366</v>
      </c>
      <c r="L119" s="61">
        <v>0.21560035056967572</v>
      </c>
    </row>
    <row r="120" spans="1:12" x14ac:dyDescent="0.35">
      <c r="A120" s="53"/>
      <c r="B120" s="36"/>
      <c r="C120" s="13"/>
      <c r="D120" s="13"/>
      <c r="E120" s="13"/>
      <c r="F120" s="13"/>
      <c r="G120" s="13"/>
      <c r="H120" s="13"/>
      <c r="I120" s="13"/>
      <c r="J120" s="36"/>
      <c r="L120"/>
    </row>
    <row r="121" spans="1:12" x14ac:dyDescent="0.35">
      <c r="A121" s="44" t="s">
        <v>14</v>
      </c>
      <c r="B121" s="36"/>
      <c r="C121" s="10"/>
      <c r="D121" s="10"/>
      <c r="E121" s="10"/>
      <c r="F121" s="10"/>
      <c r="G121" s="10"/>
      <c r="H121" s="10"/>
      <c r="I121" s="10"/>
      <c r="J121" s="36"/>
      <c r="L121"/>
    </row>
    <row r="122" spans="1:12" x14ac:dyDescent="0.35">
      <c r="A122" s="43" t="s">
        <v>47</v>
      </c>
      <c r="B122" s="36"/>
      <c r="C122" s="18">
        <v>78784</v>
      </c>
      <c r="D122" s="18">
        <v>101984</v>
      </c>
      <c r="E122" s="18">
        <v>31990</v>
      </c>
      <c r="F122" s="18">
        <v>7882</v>
      </c>
      <c r="G122" s="18">
        <v>99033</v>
      </c>
      <c r="H122" s="18">
        <v>28616</v>
      </c>
      <c r="I122" s="18">
        <v>35741</v>
      </c>
      <c r="J122" s="36"/>
      <c r="K122" s="69">
        <v>323424</v>
      </c>
      <c r="L122" s="69">
        <v>60606</v>
      </c>
    </row>
    <row r="123" spans="1:12" x14ac:dyDescent="0.35">
      <c r="A123" s="43" t="s">
        <v>48</v>
      </c>
      <c r="B123" s="36"/>
      <c r="C123" s="18">
        <v>47927</v>
      </c>
      <c r="D123" s="18">
        <v>51846</v>
      </c>
      <c r="E123" s="18">
        <v>16328</v>
      </c>
      <c r="F123" s="18">
        <v>3478</v>
      </c>
      <c r="G123" s="18">
        <v>53487</v>
      </c>
      <c r="H123" s="18">
        <v>12131</v>
      </c>
      <c r="I123" s="18">
        <v>15253</v>
      </c>
      <c r="J123" s="36"/>
      <c r="K123" s="69">
        <v>171991</v>
      </c>
      <c r="L123" s="69">
        <v>28459</v>
      </c>
    </row>
    <row r="124" spans="1:12" x14ac:dyDescent="0.35">
      <c r="A124" s="43" t="s">
        <v>129</v>
      </c>
      <c r="B124" s="36"/>
      <c r="C124" s="13">
        <v>0.60799999999999998</v>
      </c>
      <c r="D124" s="13">
        <v>0.50800000000000001</v>
      </c>
      <c r="E124" s="13">
        <v>0.51</v>
      </c>
      <c r="F124" s="13">
        <v>0.441</v>
      </c>
      <c r="G124" s="13">
        <v>0.54</v>
      </c>
      <c r="H124" s="13">
        <v>0.42399999999999999</v>
      </c>
      <c r="I124" s="13">
        <v>0.42700000000000005</v>
      </c>
      <c r="J124" s="36"/>
      <c r="K124" s="63">
        <v>0.53178180963688537</v>
      </c>
      <c r="L124" s="63">
        <v>0.46957396957396957</v>
      </c>
    </row>
    <row r="125" spans="1:12" x14ac:dyDescent="0.35">
      <c r="A125" s="44"/>
      <c r="B125" s="36"/>
      <c r="C125" s="10"/>
      <c r="D125" s="10"/>
      <c r="E125" s="10"/>
      <c r="F125" s="10"/>
      <c r="G125" s="10"/>
      <c r="H125" s="10"/>
      <c r="I125" s="10"/>
      <c r="J125" s="36"/>
      <c r="L125"/>
    </row>
    <row r="126" spans="1:12" x14ac:dyDescent="0.35">
      <c r="A126" s="43" t="s">
        <v>49</v>
      </c>
      <c r="B126" s="36"/>
      <c r="C126" s="18">
        <v>78784</v>
      </c>
      <c r="D126" s="18">
        <v>101984</v>
      </c>
      <c r="E126" s="18">
        <v>31990</v>
      </c>
      <c r="F126" s="18">
        <v>7882</v>
      </c>
      <c r="G126" s="18">
        <v>99033</v>
      </c>
      <c r="H126" s="18">
        <v>28616</v>
      </c>
      <c r="I126" s="18">
        <v>35741</v>
      </c>
      <c r="J126" s="36"/>
      <c r="K126" s="69">
        <v>323424</v>
      </c>
      <c r="L126" s="69">
        <v>60606</v>
      </c>
    </row>
    <row r="127" spans="1:12" x14ac:dyDescent="0.35">
      <c r="A127" s="45" t="s">
        <v>50</v>
      </c>
      <c r="B127" s="36"/>
      <c r="C127" s="18">
        <v>4461</v>
      </c>
      <c r="D127" s="18">
        <v>11037</v>
      </c>
      <c r="E127" s="18">
        <v>7920</v>
      </c>
      <c r="F127" s="18">
        <v>1273</v>
      </c>
      <c r="G127" s="18">
        <v>10363</v>
      </c>
      <c r="H127" s="18">
        <v>4904</v>
      </c>
      <c r="I127" s="18">
        <v>8488</v>
      </c>
      <c r="J127" s="36"/>
      <c r="K127" s="69">
        <v>35622</v>
      </c>
      <c r="L127" s="69">
        <v>12824</v>
      </c>
    </row>
    <row r="128" spans="1:12" x14ac:dyDescent="0.35">
      <c r="A128" s="45" t="s">
        <v>51</v>
      </c>
      <c r="B128" s="36"/>
      <c r="C128" s="18">
        <v>13605</v>
      </c>
      <c r="D128" s="18">
        <v>32026</v>
      </c>
      <c r="E128" s="18">
        <v>10730</v>
      </c>
      <c r="F128" s="18">
        <v>3681</v>
      </c>
      <c r="G128" s="18">
        <v>19489</v>
      </c>
      <c r="H128" s="18">
        <v>14215</v>
      </c>
      <c r="I128" s="18">
        <v>11378</v>
      </c>
      <c r="J128" s="36"/>
      <c r="K128" s="69">
        <v>80179</v>
      </c>
      <c r="L128" s="69">
        <v>24945</v>
      </c>
    </row>
    <row r="129" spans="1:12" x14ac:dyDescent="0.35">
      <c r="A129" s="45" t="s">
        <v>52</v>
      </c>
      <c r="B129" s="36"/>
      <c r="C129" s="18">
        <v>4245</v>
      </c>
      <c r="D129" s="18">
        <v>16742</v>
      </c>
      <c r="E129" s="18">
        <v>849</v>
      </c>
      <c r="F129" s="18">
        <v>255</v>
      </c>
      <c r="G129" s="18">
        <v>10683</v>
      </c>
      <c r="H129" s="18">
        <v>1050</v>
      </c>
      <c r="I129" s="18">
        <v>1383</v>
      </c>
      <c r="J129" s="36"/>
      <c r="K129" s="69">
        <v>33308</v>
      </c>
      <c r="L129" s="69">
        <v>1899</v>
      </c>
    </row>
    <row r="130" spans="1:12" x14ac:dyDescent="0.35">
      <c r="A130" s="45" t="s">
        <v>53</v>
      </c>
      <c r="B130" s="36"/>
      <c r="C130" s="18">
        <v>422</v>
      </c>
      <c r="D130" s="18">
        <v>686</v>
      </c>
      <c r="E130" s="18">
        <v>444</v>
      </c>
      <c r="F130" s="18">
        <v>175</v>
      </c>
      <c r="G130" s="18">
        <v>913</v>
      </c>
      <c r="H130" s="18">
        <v>427</v>
      </c>
      <c r="I130" s="18">
        <v>526</v>
      </c>
      <c r="J130" s="36"/>
      <c r="K130" s="69">
        <v>2722</v>
      </c>
      <c r="L130" s="69">
        <v>871</v>
      </c>
    </row>
    <row r="131" spans="1:12" x14ac:dyDescent="0.35">
      <c r="A131" s="45" t="s">
        <v>54</v>
      </c>
      <c r="B131" s="36"/>
      <c r="C131" s="18">
        <v>55327</v>
      </c>
      <c r="D131" s="18">
        <v>39700</v>
      </c>
      <c r="E131" s="18">
        <v>10339</v>
      </c>
      <c r="F131" s="18">
        <v>2193</v>
      </c>
      <c r="G131" s="18">
        <v>55331</v>
      </c>
      <c r="H131" s="18">
        <v>6398</v>
      </c>
      <c r="I131" s="18">
        <v>12460</v>
      </c>
      <c r="J131" s="36"/>
      <c r="K131" s="69">
        <v>165011</v>
      </c>
      <c r="L131" s="69">
        <v>16737</v>
      </c>
    </row>
    <row r="132" spans="1:12" x14ac:dyDescent="0.35">
      <c r="A132" s="45" t="s">
        <v>55</v>
      </c>
      <c r="B132" s="36"/>
      <c r="C132" s="18">
        <v>724</v>
      </c>
      <c r="D132" s="18">
        <v>1793</v>
      </c>
      <c r="E132" s="18">
        <v>1708</v>
      </c>
      <c r="F132" s="18">
        <v>305</v>
      </c>
      <c r="G132" s="18">
        <v>2254</v>
      </c>
      <c r="H132" s="18">
        <v>1622</v>
      </c>
      <c r="I132" s="18">
        <v>1506</v>
      </c>
      <c r="J132" s="36"/>
      <c r="K132" s="69">
        <v>6582</v>
      </c>
      <c r="L132" s="69">
        <v>3330</v>
      </c>
    </row>
    <row r="133" spans="1:12" x14ac:dyDescent="0.35">
      <c r="A133" s="53"/>
      <c r="B133" s="36"/>
      <c r="C133" s="13"/>
      <c r="D133" s="13"/>
      <c r="E133" s="13"/>
      <c r="F133" s="13"/>
      <c r="G133" s="13"/>
      <c r="H133" s="13"/>
      <c r="I133" s="13"/>
      <c r="J133" s="36"/>
      <c r="K133" s="100"/>
      <c r="L133" s="100"/>
    </row>
    <row r="134" spans="1:12" x14ac:dyDescent="0.35">
      <c r="A134" s="47" t="s">
        <v>302</v>
      </c>
      <c r="B134" s="36"/>
      <c r="C134" s="13"/>
      <c r="D134" s="13"/>
      <c r="E134" s="13"/>
      <c r="F134" s="13"/>
      <c r="G134" s="13"/>
      <c r="H134" s="13"/>
      <c r="I134" s="13"/>
      <c r="J134" s="36"/>
      <c r="K134" s="100"/>
      <c r="L134" s="100"/>
    </row>
    <row r="135" spans="1:12" x14ac:dyDescent="0.35">
      <c r="A135" s="50" t="s">
        <v>290</v>
      </c>
      <c r="B135" s="36"/>
      <c r="C135" s="18">
        <v>346234</v>
      </c>
      <c r="D135" s="18">
        <v>474865</v>
      </c>
      <c r="E135" s="18">
        <v>269996</v>
      </c>
      <c r="F135" s="18">
        <v>60657</v>
      </c>
      <c r="G135" s="18">
        <v>507363</v>
      </c>
      <c r="H135" s="18">
        <v>307877</v>
      </c>
      <c r="I135" s="18">
        <v>497383</v>
      </c>
      <c r="J135" s="36"/>
      <c r="K135" s="69">
        <v>1886502</v>
      </c>
      <c r="L135" s="69">
        <v>577873</v>
      </c>
    </row>
    <row r="136" spans="1:12" x14ac:dyDescent="0.35">
      <c r="A136" s="50" t="s">
        <v>291</v>
      </c>
      <c r="B136" s="36"/>
      <c r="C136" s="18">
        <v>139815</v>
      </c>
      <c r="D136" s="18">
        <v>141379</v>
      </c>
      <c r="E136" s="18">
        <v>45304</v>
      </c>
      <c r="F136" s="18">
        <v>9780</v>
      </c>
      <c r="G136" s="18">
        <v>163917</v>
      </c>
      <c r="H136" s="18">
        <v>32647</v>
      </c>
      <c r="I136" s="18">
        <v>55050</v>
      </c>
      <c r="J136" s="36"/>
      <c r="K136" s="69">
        <v>509941</v>
      </c>
      <c r="L136" s="69">
        <v>77951</v>
      </c>
    </row>
    <row r="137" spans="1:12" x14ac:dyDescent="0.35">
      <c r="A137" s="51" t="s">
        <v>292</v>
      </c>
      <c r="B137" s="36"/>
      <c r="C137" s="18">
        <v>113194</v>
      </c>
      <c r="D137" s="18">
        <v>74508</v>
      </c>
      <c r="E137" s="18">
        <v>24218</v>
      </c>
      <c r="F137" s="18">
        <v>4090</v>
      </c>
      <c r="G137" s="18">
        <v>117165</v>
      </c>
      <c r="H137" s="18">
        <v>12671</v>
      </c>
      <c r="I137" s="18">
        <v>32103</v>
      </c>
      <c r="J137" s="36"/>
      <c r="K137" s="69">
        <v>341060</v>
      </c>
      <c r="L137" s="69">
        <v>36889</v>
      </c>
    </row>
    <row r="138" spans="1:12" x14ac:dyDescent="0.35">
      <c r="A138" s="51" t="s">
        <v>293</v>
      </c>
      <c r="B138" s="36"/>
      <c r="C138" s="18">
        <v>11228</v>
      </c>
      <c r="D138" s="18">
        <v>24337</v>
      </c>
      <c r="E138" s="18">
        <v>11272</v>
      </c>
      <c r="F138" s="18">
        <v>2298</v>
      </c>
      <c r="G138" s="18">
        <v>18568</v>
      </c>
      <c r="H138" s="18">
        <v>9685</v>
      </c>
      <c r="I138" s="18">
        <v>11154</v>
      </c>
      <c r="J138" s="36"/>
      <c r="K138" s="69">
        <v>67585</v>
      </c>
      <c r="L138" s="69">
        <v>20957</v>
      </c>
    </row>
    <row r="139" spans="1:12" x14ac:dyDescent="0.35">
      <c r="A139" s="51" t="s">
        <v>294</v>
      </c>
      <c r="B139" s="36"/>
      <c r="C139" s="18">
        <v>12018</v>
      </c>
      <c r="D139" s="18">
        <v>22827</v>
      </c>
      <c r="E139" s="18">
        <v>8377</v>
      </c>
      <c r="F139" s="18">
        <v>2730</v>
      </c>
      <c r="G139" s="18">
        <v>15041</v>
      </c>
      <c r="H139" s="18">
        <v>8853</v>
      </c>
      <c r="I139" s="18">
        <v>9416</v>
      </c>
      <c r="J139" s="36"/>
      <c r="K139" s="69">
        <v>62032</v>
      </c>
      <c r="L139" s="69">
        <v>17230</v>
      </c>
    </row>
    <row r="140" spans="1:12" x14ac:dyDescent="0.35">
      <c r="A140" s="51" t="s">
        <v>295</v>
      </c>
      <c r="B140" s="36"/>
      <c r="C140" s="18">
        <v>3375</v>
      </c>
      <c r="D140" s="18">
        <v>19707</v>
      </c>
      <c r="E140" s="18">
        <v>1437</v>
      </c>
      <c r="F140" s="18">
        <v>662</v>
      </c>
      <c r="G140" s="18">
        <v>13143</v>
      </c>
      <c r="H140" s="18">
        <v>1438</v>
      </c>
      <c r="I140" s="18">
        <v>2377</v>
      </c>
      <c r="J140" s="36"/>
      <c r="K140" s="69">
        <v>39264</v>
      </c>
      <c r="L140" s="69">
        <v>2875</v>
      </c>
    </row>
    <row r="141" spans="1:12" x14ac:dyDescent="0.35">
      <c r="A141" s="47"/>
      <c r="B141" s="36"/>
      <c r="C141" s="13"/>
      <c r="D141" s="13"/>
      <c r="E141" s="13"/>
      <c r="F141" s="13"/>
      <c r="G141" s="13"/>
      <c r="H141" s="13"/>
      <c r="I141" s="13"/>
      <c r="J141" s="36"/>
      <c r="L141"/>
    </row>
    <row r="142" spans="1:12" x14ac:dyDescent="0.35">
      <c r="A142" s="50" t="s">
        <v>296</v>
      </c>
      <c r="B142" s="36"/>
      <c r="C142" s="13">
        <v>0.71200000000000008</v>
      </c>
      <c r="D142" s="13">
        <v>0.77099999999999991</v>
      </c>
      <c r="E142" s="13">
        <v>0.85599999999999998</v>
      </c>
      <c r="F142" s="13">
        <v>0.86099999999999999</v>
      </c>
      <c r="G142" s="13">
        <v>0.75599999999999989</v>
      </c>
      <c r="H142" s="13">
        <v>0.90400000000000003</v>
      </c>
      <c r="I142" s="13">
        <v>0.9</v>
      </c>
      <c r="J142" s="36"/>
      <c r="K142" s="64">
        <v>0.78720920964946794</v>
      </c>
      <c r="L142" s="64">
        <v>0.88114036692771236</v>
      </c>
    </row>
    <row r="143" spans="1:12" x14ac:dyDescent="0.35">
      <c r="A143" s="50" t="s">
        <v>297</v>
      </c>
      <c r="B143" s="36"/>
      <c r="C143" s="13">
        <v>0.28800000000000003</v>
      </c>
      <c r="D143" s="13">
        <v>0.22899999999999998</v>
      </c>
      <c r="E143" s="13">
        <v>0.14400000000000002</v>
      </c>
      <c r="F143" s="13">
        <v>0.13900000000000001</v>
      </c>
      <c r="G143" s="13">
        <v>0.24399999999999999</v>
      </c>
      <c r="H143" s="13">
        <v>9.6000000000000002E-2</v>
      </c>
      <c r="I143" s="13">
        <v>0.1</v>
      </c>
      <c r="J143" s="36"/>
      <c r="K143" s="64">
        <v>0.21279079035053203</v>
      </c>
      <c r="L143" s="64">
        <v>0.11885963307228768</v>
      </c>
    </row>
    <row r="144" spans="1:12" x14ac:dyDescent="0.35">
      <c r="A144" s="51" t="s">
        <v>298</v>
      </c>
      <c r="B144" s="36"/>
      <c r="C144" s="13">
        <v>0.23300000000000001</v>
      </c>
      <c r="D144" s="13">
        <v>0.121</v>
      </c>
      <c r="E144" s="13">
        <v>7.6999999999999999E-2</v>
      </c>
      <c r="F144" s="13">
        <v>5.7999999999999996E-2</v>
      </c>
      <c r="G144" s="13">
        <v>0.17499999999999999</v>
      </c>
      <c r="H144" s="13">
        <v>3.7000000000000005E-2</v>
      </c>
      <c r="I144" s="13">
        <v>5.7999999999999996E-2</v>
      </c>
      <c r="J144" s="36"/>
      <c r="K144" s="64">
        <v>0.14231926234005984</v>
      </c>
      <c r="L144" s="64">
        <v>5.6248322720729951E-2</v>
      </c>
    </row>
    <row r="145" spans="1:12" x14ac:dyDescent="0.35">
      <c r="A145" s="51" t="s">
        <v>299</v>
      </c>
      <c r="B145" s="36"/>
      <c r="C145" s="13">
        <v>2.3E-2</v>
      </c>
      <c r="D145" s="13">
        <v>3.9E-2</v>
      </c>
      <c r="E145" s="13">
        <v>3.6000000000000004E-2</v>
      </c>
      <c r="F145" s="13">
        <v>3.3000000000000002E-2</v>
      </c>
      <c r="G145" s="13">
        <v>2.7999999999999997E-2</v>
      </c>
      <c r="H145" s="13">
        <v>2.7999999999999997E-2</v>
      </c>
      <c r="I145" s="13">
        <v>0.02</v>
      </c>
      <c r="J145" s="36"/>
      <c r="K145" s="64">
        <v>2.8202214699035194E-2</v>
      </c>
      <c r="L145" s="64">
        <v>3.1955219693088392E-2</v>
      </c>
    </row>
    <row r="146" spans="1:12" x14ac:dyDescent="0.35">
      <c r="A146" s="51" t="s">
        <v>300</v>
      </c>
      <c r="B146" s="36"/>
      <c r="C146" s="13">
        <v>2.5000000000000001E-2</v>
      </c>
      <c r="D146" s="13">
        <v>3.7000000000000005E-2</v>
      </c>
      <c r="E146" s="13">
        <v>2.7000000000000003E-2</v>
      </c>
      <c r="F146" s="13">
        <v>3.9E-2</v>
      </c>
      <c r="G146" s="13">
        <v>2.2000000000000002E-2</v>
      </c>
      <c r="H146" s="13">
        <v>2.6000000000000002E-2</v>
      </c>
      <c r="I146" s="13">
        <v>1.7000000000000001E-2</v>
      </c>
      <c r="J146" s="36"/>
      <c r="K146" s="64">
        <v>2.5885030438862932E-2</v>
      </c>
      <c r="L146" s="64">
        <v>2.6272292566298275E-2</v>
      </c>
    </row>
    <row r="147" spans="1:12" x14ac:dyDescent="0.35">
      <c r="A147" s="51" t="s">
        <v>301</v>
      </c>
      <c r="B147" s="36"/>
      <c r="C147" s="13">
        <v>6.9999999999999993E-3</v>
      </c>
      <c r="D147" s="13">
        <v>3.2000000000000001E-2</v>
      </c>
      <c r="E147" s="13">
        <v>5.0000000000000001E-3</v>
      </c>
      <c r="F147" s="13">
        <v>9.0000000000000011E-3</v>
      </c>
      <c r="G147" s="13">
        <v>0.02</v>
      </c>
      <c r="H147" s="13">
        <v>4.0000000000000001E-3</v>
      </c>
      <c r="I147" s="13">
        <v>4.0000000000000001E-3</v>
      </c>
      <c r="J147" s="36"/>
      <c r="K147" s="64">
        <v>1.6384282872574062E-2</v>
      </c>
      <c r="L147" s="64">
        <v>4.3837980921710706E-3</v>
      </c>
    </row>
    <row r="148" spans="1:12" x14ac:dyDescent="0.35">
      <c r="A148" s="53"/>
      <c r="B148" s="36"/>
      <c r="C148" s="13"/>
      <c r="D148" s="13"/>
      <c r="E148" s="13"/>
      <c r="F148" s="13"/>
      <c r="G148" s="13"/>
      <c r="H148" s="13"/>
      <c r="I148" s="13"/>
      <c r="J148" s="36"/>
      <c r="L148"/>
    </row>
    <row r="149" spans="1:12" x14ac:dyDescent="0.35">
      <c r="A149" s="47" t="s">
        <v>10</v>
      </c>
      <c r="B149" s="36"/>
      <c r="C149" s="11"/>
      <c r="D149" s="11"/>
      <c r="E149" s="11"/>
      <c r="F149" s="11"/>
      <c r="G149" s="11"/>
      <c r="H149" s="11"/>
      <c r="I149" s="11"/>
      <c r="J149" s="36"/>
      <c r="L149"/>
    </row>
    <row r="150" spans="1:12" x14ac:dyDescent="0.35">
      <c r="A150" s="50" t="s">
        <v>243</v>
      </c>
      <c r="B150" s="36"/>
      <c r="C150" s="31">
        <v>516857</v>
      </c>
      <c r="D150" s="31">
        <v>648160</v>
      </c>
      <c r="E150" s="31">
        <v>326426</v>
      </c>
      <c r="F150" s="31">
        <v>73517</v>
      </c>
      <c r="G150" s="31">
        <v>703988</v>
      </c>
      <c r="H150" s="31">
        <v>358371</v>
      </c>
      <c r="I150" s="31">
        <v>574705</v>
      </c>
      <c r="J150" s="36"/>
      <c r="K150" s="65">
        <v>2517227</v>
      </c>
      <c r="L150" s="65">
        <v>684797</v>
      </c>
    </row>
    <row r="151" spans="1:12" x14ac:dyDescent="0.35">
      <c r="A151" s="50" t="s">
        <v>244</v>
      </c>
      <c r="B151" s="36"/>
      <c r="C151" s="31">
        <v>55724</v>
      </c>
      <c r="D151" s="31">
        <v>56448</v>
      </c>
      <c r="E151" s="31">
        <v>14420</v>
      </c>
      <c r="F151" s="31">
        <v>3790</v>
      </c>
      <c r="G151" s="31">
        <v>64070</v>
      </c>
      <c r="H151" s="31">
        <v>13033</v>
      </c>
      <c r="I151" s="31">
        <v>29972</v>
      </c>
      <c r="J151" s="36"/>
      <c r="K151" s="65">
        <v>210004</v>
      </c>
      <c r="L151" s="65">
        <v>27453</v>
      </c>
    </row>
    <row r="152" spans="1:12" x14ac:dyDescent="0.35">
      <c r="A152" s="50" t="s">
        <v>245</v>
      </c>
      <c r="B152" s="36"/>
      <c r="C152" s="13">
        <v>0.10800000000000001</v>
      </c>
      <c r="D152" s="13">
        <v>8.6999999999999994E-2</v>
      </c>
      <c r="E152" s="13">
        <v>4.4000000000000004E-2</v>
      </c>
      <c r="F152" s="13">
        <v>5.2000000000000005E-2</v>
      </c>
      <c r="G152" s="13">
        <v>9.0999999999999998E-2</v>
      </c>
      <c r="H152" s="13">
        <v>3.6000000000000004E-2</v>
      </c>
      <c r="I152" s="13">
        <v>5.2000000000000005E-2</v>
      </c>
      <c r="J152" s="36"/>
      <c r="K152" s="61">
        <v>8.342672313621298E-2</v>
      </c>
      <c r="L152" s="61">
        <v>4.0089252727450619E-2</v>
      </c>
    </row>
    <row r="153" spans="1:12" x14ac:dyDescent="0.35">
      <c r="A153" s="50"/>
      <c r="B153" s="36"/>
      <c r="C153" s="13"/>
      <c r="D153" s="13"/>
      <c r="E153" s="13"/>
      <c r="F153" s="13"/>
      <c r="G153" s="13"/>
      <c r="H153" s="13"/>
      <c r="I153" s="13"/>
      <c r="J153" s="36"/>
      <c r="L153"/>
    </row>
    <row r="154" spans="1:12" x14ac:dyDescent="0.35">
      <c r="A154" s="49" t="s">
        <v>279</v>
      </c>
      <c r="B154" s="36"/>
      <c r="C154" s="18">
        <v>57376</v>
      </c>
      <c r="D154" s="18">
        <v>67778</v>
      </c>
      <c r="E154" s="18">
        <v>27883</v>
      </c>
      <c r="F154" s="18">
        <v>5817</v>
      </c>
      <c r="G154" s="18">
        <v>69637</v>
      </c>
      <c r="H154" s="18">
        <v>27047</v>
      </c>
      <c r="I154" s="18">
        <v>60205</v>
      </c>
      <c r="J154" s="36"/>
      <c r="K154" s="65">
        <v>260813</v>
      </c>
      <c r="L154" s="65">
        <v>54930</v>
      </c>
    </row>
    <row r="155" spans="1:12" x14ac:dyDescent="0.35">
      <c r="A155" s="49" t="s">
        <v>64</v>
      </c>
      <c r="B155" s="36"/>
      <c r="C155" s="13">
        <v>0.111</v>
      </c>
      <c r="D155" s="13">
        <v>0.105</v>
      </c>
      <c r="E155" s="13">
        <v>8.5000000000000006E-2</v>
      </c>
      <c r="F155" s="13">
        <v>7.9000000000000001E-2</v>
      </c>
      <c r="G155" s="13">
        <v>9.9000000000000005E-2</v>
      </c>
      <c r="H155" s="13">
        <v>7.4999999999999997E-2</v>
      </c>
      <c r="I155" s="13">
        <v>0.105</v>
      </c>
      <c r="J155" s="36"/>
      <c r="K155" s="62">
        <v>0.10361123569705871</v>
      </c>
      <c r="L155" s="62">
        <v>8.0213552337408026E-2</v>
      </c>
    </row>
    <row r="156" spans="1:12" x14ac:dyDescent="0.35">
      <c r="A156" s="47"/>
      <c r="B156" s="36"/>
      <c r="C156" s="15"/>
      <c r="D156" s="15"/>
      <c r="E156" s="15"/>
      <c r="F156" s="15"/>
      <c r="G156" s="15"/>
      <c r="H156" s="15"/>
      <c r="I156" s="15"/>
      <c r="J156" s="36"/>
      <c r="L156"/>
    </row>
    <row r="157" spans="1:12" x14ac:dyDescent="0.35">
      <c r="A157" s="52" t="s">
        <v>150</v>
      </c>
      <c r="B157" s="36"/>
      <c r="C157" s="18">
        <v>6170</v>
      </c>
      <c r="D157" s="18">
        <v>5715</v>
      </c>
      <c r="E157" s="18">
        <v>1738</v>
      </c>
      <c r="F157" s="18">
        <v>409</v>
      </c>
      <c r="G157" s="18">
        <v>4217</v>
      </c>
      <c r="H157" s="18">
        <v>2593</v>
      </c>
      <c r="I157" s="18">
        <v>3492</v>
      </c>
      <c r="J157" s="36"/>
      <c r="K157" s="69">
        <v>20003</v>
      </c>
      <c r="L157" s="69">
        <v>4331</v>
      </c>
    </row>
    <row r="158" spans="1:12" x14ac:dyDescent="0.35">
      <c r="A158" s="52" t="s">
        <v>153</v>
      </c>
      <c r="B158" s="36"/>
      <c r="C158" s="13">
        <v>4.5999999999999999E-2</v>
      </c>
      <c r="D158" s="13">
        <v>3.7999999999999999E-2</v>
      </c>
      <c r="E158" s="13">
        <v>2.8999999999999998E-2</v>
      </c>
      <c r="F158" s="13">
        <v>2.6000000000000002E-2</v>
      </c>
      <c r="G158" s="13">
        <v>3.2000000000000001E-2</v>
      </c>
      <c r="H158" s="13">
        <v>2.8999999999999998E-2</v>
      </c>
      <c r="I158" s="13">
        <v>3.2000000000000001E-2</v>
      </c>
      <c r="J158" s="36"/>
      <c r="K158" s="61">
        <v>3.6942915134535154E-2</v>
      </c>
      <c r="L158" s="61">
        <v>2.9345005386580299E-2</v>
      </c>
    </row>
    <row r="159" spans="1:12" x14ac:dyDescent="0.35">
      <c r="A159" s="53"/>
      <c r="B159" s="36"/>
      <c r="C159" s="13"/>
      <c r="D159" s="13"/>
      <c r="E159" s="13"/>
      <c r="F159" s="13"/>
      <c r="G159" s="13"/>
      <c r="H159" s="13"/>
      <c r="I159" s="13"/>
      <c r="J159" s="36"/>
      <c r="L159"/>
    </row>
    <row r="160" spans="1:12" x14ac:dyDescent="0.35">
      <c r="A160" s="52" t="s">
        <v>151</v>
      </c>
      <c r="B160" s="36"/>
      <c r="C160" s="18">
        <v>32118</v>
      </c>
      <c r="D160" s="18">
        <v>36021</v>
      </c>
      <c r="E160" s="18">
        <v>14215</v>
      </c>
      <c r="F160" s="18">
        <v>2607</v>
      </c>
      <c r="G160" s="18">
        <v>39289</v>
      </c>
      <c r="H160" s="18">
        <v>13081</v>
      </c>
      <c r="I160" s="18">
        <v>29509</v>
      </c>
      <c r="J160" s="36"/>
      <c r="K160" s="69">
        <v>139544</v>
      </c>
      <c r="L160" s="69">
        <v>27296</v>
      </c>
    </row>
    <row r="161" spans="1:12" x14ac:dyDescent="0.35">
      <c r="A161" s="52" t="s">
        <v>154</v>
      </c>
      <c r="B161" s="36"/>
      <c r="C161" s="13">
        <v>9.8000000000000004E-2</v>
      </c>
      <c r="D161" s="13">
        <v>8.8000000000000009E-2</v>
      </c>
      <c r="E161" s="13">
        <v>6.5000000000000002E-2</v>
      </c>
      <c r="F161" s="13">
        <v>5.5E-2</v>
      </c>
      <c r="G161" s="13">
        <v>0.08</v>
      </c>
      <c r="H161" s="13">
        <v>5.7999999999999996E-2</v>
      </c>
      <c r="I161" s="13">
        <v>0.08</v>
      </c>
      <c r="J161" s="36"/>
      <c r="K161" s="61">
        <v>8.4983441066884935E-2</v>
      </c>
      <c r="L161" s="61">
        <v>6.1766276554339659E-2</v>
      </c>
    </row>
    <row r="162" spans="1:12" x14ac:dyDescent="0.35">
      <c r="A162" s="53"/>
      <c r="B162" s="36"/>
      <c r="C162" s="13"/>
      <c r="D162" s="13"/>
      <c r="E162" s="13"/>
      <c r="F162" s="13"/>
      <c r="G162" s="13"/>
      <c r="H162" s="13"/>
      <c r="I162" s="13"/>
      <c r="J162" s="36"/>
      <c r="L162"/>
    </row>
    <row r="163" spans="1:12" x14ac:dyDescent="0.35">
      <c r="A163" s="52" t="s">
        <v>152</v>
      </c>
      <c r="B163" s="36"/>
      <c r="C163" s="18">
        <v>19088</v>
      </c>
      <c r="D163" s="18">
        <v>26042</v>
      </c>
      <c r="E163" s="18">
        <v>11930</v>
      </c>
      <c r="F163" s="18">
        <v>2801</v>
      </c>
      <c r="G163" s="18">
        <v>26131</v>
      </c>
      <c r="H163" s="18">
        <v>11373</v>
      </c>
      <c r="I163" s="18">
        <v>27204</v>
      </c>
      <c r="J163" s="36"/>
      <c r="K163" s="69">
        <v>101266</v>
      </c>
      <c r="L163" s="69">
        <v>23303</v>
      </c>
    </row>
    <row r="164" spans="1:12" x14ac:dyDescent="0.35">
      <c r="A164" s="52" t="s">
        <v>155</v>
      </c>
      <c r="B164" s="36"/>
      <c r="C164" s="13">
        <v>0.34700000000000003</v>
      </c>
      <c r="D164" s="13">
        <v>0.29600000000000004</v>
      </c>
      <c r="E164" s="13">
        <v>0.24299999999999999</v>
      </c>
      <c r="F164" s="13">
        <v>0.26400000000000001</v>
      </c>
      <c r="G164" s="13">
        <v>0.315</v>
      </c>
      <c r="H164" s="13">
        <v>0.24600000000000002</v>
      </c>
      <c r="I164" s="13">
        <v>0.28000000000000003</v>
      </c>
      <c r="J164" s="36"/>
      <c r="K164" s="62">
        <v>0.3034132719711406</v>
      </c>
      <c r="L164" s="62">
        <v>0.24456362033499854</v>
      </c>
    </row>
    <row r="165" spans="1:12" x14ac:dyDescent="0.35">
      <c r="A165" s="53"/>
      <c r="B165" s="36"/>
      <c r="C165" s="13"/>
      <c r="D165" s="13"/>
      <c r="E165" s="13"/>
      <c r="F165" s="13"/>
      <c r="G165" s="13"/>
      <c r="H165" s="13"/>
      <c r="I165" s="13"/>
      <c r="J165" s="36"/>
      <c r="L165"/>
    </row>
    <row r="166" spans="1:12" x14ac:dyDescent="0.35">
      <c r="A166" s="47" t="s">
        <v>60</v>
      </c>
      <c r="B166" s="36"/>
      <c r="C166" s="13"/>
      <c r="D166" s="13"/>
      <c r="E166" s="13"/>
      <c r="F166" s="13"/>
      <c r="G166" s="13"/>
      <c r="H166" s="13"/>
      <c r="I166" s="13"/>
      <c r="J166" s="36"/>
      <c r="L166"/>
    </row>
    <row r="167" spans="1:12" x14ac:dyDescent="0.35">
      <c r="A167" s="49" t="s">
        <v>61</v>
      </c>
      <c r="B167" s="36"/>
      <c r="C167" s="18">
        <v>386424</v>
      </c>
      <c r="D167" s="18">
        <v>502607</v>
      </c>
      <c r="E167" s="18">
        <v>268822</v>
      </c>
      <c r="F167" s="18">
        <v>57979</v>
      </c>
      <c r="G167" s="18">
        <v>576861</v>
      </c>
      <c r="H167" s="18">
        <v>271052</v>
      </c>
      <c r="I167" s="18">
        <v>469808</v>
      </c>
      <c r="J167" s="36"/>
      <c r="K167" s="69">
        <v>1993679</v>
      </c>
      <c r="L167" s="69">
        <v>539874</v>
      </c>
    </row>
    <row r="168" spans="1:12" x14ac:dyDescent="0.35">
      <c r="A168" s="49" t="s">
        <v>62</v>
      </c>
      <c r="B168" s="36"/>
      <c r="C168" s="18">
        <v>24977</v>
      </c>
      <c r="D168" s="18">
        <v>36513</v>
      </c>
      <c r="E168" s="18">
        <v>12548</v>
      </c>
      <c r="F168" s="18">
        <v>3770</v>
      </c>
      <c r="G168" s="18">
        <v>28212</v>
      </c>
      <c r="H168" s="18">
        <v>20712</v>
      </c>
      <c r="I168" s="18">
        <v>33858</v>
      </c>
      <c r="J168" s="36"/>
      <c r="K168" s="69">
        <v>127330</v>
      </c>
      <c r="L168" s="69">
        <v>33260</v>
      </c>
    </row>
    <row r="169" spans="1:12" x14ac:dyDescent="0.35">
      <c r="A169" s="49" t="s">
        <v>63</v>
      </c>
      <c r="B169" s="36"/>
      <c r="C169" s="13">
        <v>6.5000000000000002E-2</v>
      </c>
      <c r="D169" s="13">
        <v>7.2999999999999995E-2</v>
      </c>
      <c r="E169" s="13">
        <v>4.7E-2</v>
      </c>
      <c r="F169" s="13">
        <v>6.5000000000000002E-2</v>
      </c>
      <c r="G169" s="13">
        <v>4.9000000000000002E-2</v>
      </c>
      <c r="H169" s="13">
        <v>7.5999999999999998E-2</v>
      </c>
      <c r="I169" s="13">
        <v>7.2000000000000008E-2</v>
      </c>
      <c r="J169" s="36"/>
      <c r="K169" s="62">
        <v>6.3866851183164389E-2</v>
      </c>
      <c r="L169" s="62">
        <v>6.1606967551687986E-2</v>
      </c>
    </row>
    <row r="170" spans="1:12" x14ac:dyDescent="0.35">
      <c r="A170" s="53"/>
      <c r="B170" s="36"/>
      <c r="C170" s="13"/>
      <c r="D170" s="13"/>
      <c r="E170" s="13"/>
      <c r="F170" s="13"/>
      <c r="G170" s="13"/>
      <c r="H170" s="13"/>
      <c r="I170" s="13"/>
      <c r="J170" s="36"/>
      <c r="L170"/>
    </row>
    <row r="171" spans="1:12" x14ac:dyDescent="0.35">
      <c r="A171" s="47" t="s">
        <v>78</v>
      </c>
      <c r="B171" s="36"/>
      <c r="J171" s="36"/>
    </row>
    <row r="172" spans="1:12" x14ac:dyDescent="0.35">
      <c r="A172" s="50" t="s">
        <v>46</v>
      </c>
      <c r="B172" s="36"/>
      <c r="C172" s="18">
        <v>520149</v>
      </c>
      <c r="D172" s="18">
        <v>654453</v>
      </c>
      <c r="E172" s="18">
        <v>328658</v>
      </c>
      <c r="F172" s="18">
        <v>73946</v>
      </c>
      <c r="G172" s="18">
        <v>710800</v>
      </c>
      <c r="H172" s="18">
        <v>360206</v>
      </c>
      <c r="I172" s="18">
        <v>580519</v>
      </c>
      <c r="J172" s="36"/>
      <c r="K172" s="69">
        <v>2539867</v>
      </c>
      <c r="L172" s="69">
        <v>688864</v>
      </c>
    </row>
    <row r="173" spans="1:12" x14ac:dyDescent="0.35">
      <c r="A173" s="49" t="s">
        <v>65</v>
      </c>
      <c r="B173" s="36"/>
      <c r="C173" s="18">
        <v>34100</v>
      </c>
      <c r="D173" s="18">
        <v>38209</v>
      </c>
      <c r="E173" s="18">
        <v>13358</v>
      </c>
      <c r="F173" s="18">
        <v>3509</v>
      </c>
      <c r="G173" s="18">
        <v>39520</v>
      </c>
      <c r="H173" s="18">
        <v>19682</v>
      </c>
      <c r="I173" s="18">
        <v>28086</v>
      </c>
      <c r="J173" s="36"/>
      <c r="K173" s="69">
        <v>143424</v>
      </c>
      <c r="L173" s="69">
        <v>33040</v>
      </c>
    </row>
    <row r="174" spans="1:12" x14ac:dyDescent="0.35">
      <c r="A174" s="49" t="s">
        <v>66</v>
      </c>
      <c r="B174" s="36"/>
      <c r="C174" s="18">
        <v>34210</v>
      </c>
      <c r="D174" s="18">
        <v>41912</v>
      </c>
      <c r="E174" s="18">
        <v>16191</v>
      </c>
      <c r="F174" s="18">
        <v>4330</v>
      </c>
      <c r="G174" s="18">
        <v>35064</v>
      </c>
      <c r="H174" s="18">
        <v>23586</v>
      </c>
      <c r="I174" s="18">
        <v>30774</v>
      </c>
      <c r="J174" s="36"/>
      <c r="K174" s="69">
        <v>146290</v>
      </c>
      <c r="L174" s="69">
        <v>39777</v>
      </c>
    </row>
    <row r="175" spans="1:12" x14ac:dyDescent="0.35">
      <c r="A175" s="49" t="s">
        <v>67</v>
      </c>
      <c r="B175" s="36"/>
      <c r="C175" s="18">
        <v>41438</v>
      </c>
      <c r="D175" s="18">
        <v>43057</v>
      </c>
      <c r="E175" s="18">
        <v>18237</v>
      </c>
      <c r="F175" s="18">
        <v>4947</v>
      </c>
      <c r="G175" s="18">
        <v>37912</v>
      </c>
      <c r="H175" s="18">
        <v>27041</v>
      </c>
      <c r="I175" s="18">
        <v>31441</v>
      </c>
      <c r="J175" s="36"/>
      <c r="K175" s="69">
        <v>158795</v>
      </c>
      <c r="L175" s="69">
        <v>45278</v>
      </c>
    </row>
    <row r="176" spans="1:12" x14ac:dyDescent="0.35">
      <c r="A176" s="49" t="s">
        <v>68</v>
      </c>
      <c r="B176" s="36"/>
      <c r="C176" s="18">
        <v>36959</v>
      </c>
      <c r="D176" s="18">
        <v>41234</v>
      </c>
      <c r="E176" s="18">
        <v>28598</v>
      </c>
      <c r="F176" s="18">
        <v>4737</v>
      </c>
      <c r="G176" s="18">
        <v>34922</v>
      </c>
      <c r="H176" s="18">
        <v>27043</v>
      </c>
      <c r="I176" s="18">
        <v>33227</v>
      </c>
      <c r="J176" s="36"/>
      <c r="K176" s="69">
        <v>151079</v>
      </c>
      <c r="L176" s="69">
        <v>55641</v>
      </c>
    </row>
    <row r="177" spans="1:12" x14ac:dyDescent="0.35">
      <c r="A177" s="49" t="s">
        <v>69</v>
      </c>
      <c r="B177" s="36"/>
      <c r="C177" s="18">
        <v>34650</v>
      </c>
      <c r="D177" s="18">
        <v>39960</v>
      </c>
      <c r="E177" s="18">
        <v>34453</v>
      </c>
      <c r="F177" s="18">
        <v>4297</v>
      </c>
      <c r="G177" s="18">
        <v>43951</v>
      </c>
      <c r="H177" s="18">
        <v>19741</v>
      </c>
      <c r="I177" s="18">
        <v>32294</v>
      </c>
      <c r="J177" s="36"/>
      <c r="K177" s="69">
        <v>155152</v>
      </c>
      <c r="L177" s="69">
        <v>54194</v>
      </c>
    </row>
    <row r="178" spans="1:12" x14ac:dyDescent="0.35">
      <c r="A178" s="49" t="s">
        <v>70</v>
      </c>
      <c r="B178" s="36"/>
      <c r="C178" s="18">
        <v>83761</v>
      </c>
      <c r="D178" s="18">
        <v>101977</v>
      </c>
      <c r="E178" s="18">
        <v>44878</v>
      </c>
      <c r="F178" s="18">
        <v>11496</v>
      </c>
      <c r="G178" s="18">
        <v>164967</v>
      </c>
      <c r="H178" s="18">
        <v>41357</v>
      </c>
      <c r="I178" s="18">
        <v>87472</v>
      </c>
      <c r="J178" s="36"/>
      <c r="K178" s="69">
        <v>449673</v>
      </c>
      <c r="L178" s="69">
        <v>86235</v>
      </c>
    </row>
    <row r="179" spans="1:12" x14ac:dyDescent="0.35">
      <c r="A179" s="49" t="s">
        <v>71</v>
      </c>
      <c r="B179" s="36"/>
      <c r="C179" s="18">
        <v>78807</v>
      </c>
      <c r="D179" s="18">
        <v>96450</v>
      </c>
      <c r="E179" s="18">
        <v>41148</v>
      </c>
      <c r="F179" s="18">
        <v>10833</v>
      </c>
      <c r="G179" s="18">
        <v>118106</v>
      </c>
      <c r="H179" s="18">
        <v>53607</v>
      </c>
      <c r="I179" s="18">
        <v>84110</v>
      </c>
      <c r="J179" s="36"/>
      <c r="K179" s="69">
        <v>388306</v>
      </c>
      <c r="L179" s="69">
        <v>94755</v>
      </c>
    </row>
    <row r="180" spans="1:12" x14ac:dyDescent="0.35">
      <c r="A180" s="49" t="s">
        <v>72</v>
      </c>
      <c r="B180" s="36"/>
      <c r="C180" s="18">
        <v>64125</v>
      </c>
      <c r="D180" s="18">
        <v>83954</v>
      </c>
      <c r="E180" s="18">
        <v>41375</v>
      </c>
      <c r="F180" s="18">
        <v>10299</v>
      </c>
      <c r="G180" s="18">
        <v>83031</v>
      </c>
      <c r="H180" s="18">
        <v>55739</v>
      </c>
      <c r="I180" s="18">
        <v>73454</v>
      </c>
      <c r="J180" s="36"/>
      <c r="K180" s="69">
        <v>314863</v>
      </c>
      <c r="L180" s="69">
        <v>97114</v>
      </c>
    </row>
    <row r="181" spans="1:12" x14ac:dyDescent="0.35">
      <c r="A181" s="49" t="s">
        <v>73</v>
      </c>
      <c r="B181" s="36"/>
      <c r="C181" s="18">
        <v>29318</v>
      </c>
      <c r="D181" s="18">
        <v>39020</v>
      </c>
      <c r="E181" s="18">
        <v>20966</v>
      </c>
      <c r="F181" s="18">
        <v>4571</v>
      </c>
      <c r="G181" s="18">
        <v>35335</v>
      </c>
      <c r="H181" s="18">
        <v>25469</v>
      </c>
      <c r="I181" s="18">
        <v>40771</v>
      </c>
      <c r="J181" s="36"/>
      <c r="K181" s="69">
        <v>149015</v>
      </c>
      <c r="L181" s="69">
        <v>46435</v>
      </c>
    </row>
    <row r="182" spans="1:12" x14ac:dyDescent="0.35">
      <c r="A182" s="49" t="s">
        <v>74</v>
      </c>
      <c r="B182" s="36"/>
      <c r="C182" s="18">
        <v>26556</v>
      </c>
      <c r="D182" s="18">
        <v>38718</v>
      </c>
      <c r="E182" s="18">
        <v>19215</v>
      </c>
      <c r="F182" s="18">
        <v>4074</v>
      </c>
      <c r="G182" s="18">
        <v>32725</v>
      </c>
      <c r="H182" s="18">
        <v>20339</v>
      </c>
      <c r="I182" s="18">
        <v>39782</v>
      </c>
      <c r="J182" s="36"/>
      <c r="K182" s="69">
        <v>141855</v>
      </c>
      <c r="L182" s="69">
        <v>39554</v>
      </c>
    </row>
    <row r="183" spans="1:12" x14ac:dyDescent="0.35">
      <c r="A183" s="49" t="s">
        <v>75</v>
      </c>
      <c r="B183" s="36"/>
      <c r="C183" s="18">
        <v>35477</v>
      </c>
      <c r="D183" s="18">
        <v>56159</v>
      </c>
      <c r="E183" s="18">
        <v>31147</v>
      </c>
      <c r="F183" s="18">
        <v>6540</v>
      </c>
      <c r="G183" s="18">
        <v>52397</v>
      </c>
      <c r="H183" s="18">
        <v>29308</v>
      </c>
      <c r="I183" s="18">
        <v>60829</v>
      </c>
      <c r="J183" s="36"/>
      <c r="K183" s="69">
        <v>211402</v>
      </c>
      <c r="L183" s="69">
        <v>60455</v>
      </c>
    </row>
    <row r="184" spans="1:12" x14ac:dyDescent="0.35">
      <c r="A184" s="49" t="s">
        <v>76</v>
      </c>
      <c r="B184" s="36"/>
      <c r="C184" s="18">
        <v>15645</v>
      </c>
      <c r="D184" s="18">
        <v>23666</v>
      </c>
      <c r="E184" s="18">
        <v>13131</v>
      </c>
      <c r="F184" s="18">
        <v>2747</v>
      </c>
      <c r="G184" s="18">
        <v>22850</v>
      </c>
      <c r="H184" s="18">
        <v>12909</v>
      </c>
      <c r="I184" s="18">
        <v>26830</v>
      </c>
      <c r="J184" s="36"/>
      <c r="K184" s="69">
        <v>91738</v>
      </c>
      <c r="L184" s="69">
        <v>26040</v>
      </c>
    </row>
    <row r="185" spans="1:12" x14ac:dyDescent="0.35">
      <c r="A185" s="49" t="s">
        <v>77</v>
      </c>
      <c r="B185" s="36"/>
      <c r="C185" s="18">
        <v>5103</v>
      </c>
      <c r="D185" s="18">
        <v>10137</v>
      </c>
      <c r="E185" s="18">
        <v>5961</v>
      </c>
      <c r="F185" s="18">
        <v>1566</v>
      </c>
      <c r="G185" s="18">
        <v>10020</v>
      </c>
      <c r="H185" s="18">
        <v>4385</v>
      </c>
      <c r="I185" s="18">
        <v>11449</v>
      </c>
      <c r="J185" s="36"/>
      <c r="K185" s="69">
        <v>38275</v>
      </c>
      <c r="L185" s="69">
        <v>10346</v>
      </c>
    </row>
    <row r="186" spans="1:12" x14ac:dyDescent="0.35">
      <c r="A186" s="50"/>
      <c r="B186" s="36"/>
      <c r="C186" s="105"/>
      <c r="D186" s="105"/>
      <c r="E186" s="105"/>
      <c r="F186" s="105"/>
      <c r="G186" s="105"/>
      <c r="H186" s="105"/>
      <c r="I186" s="105"/>
      <c r="J186" s="36"/>
      <c r="K186" s="70"/>
      <c r="L186" s="70"/>
    </row>
    <row r="187" spans="1:12" x14ac:dyDescent="0.35">
      <c r="A187" s="49" t="s">
        <v>238</v>
      </c>
      <c r="B187" s="36"/>
      <c r="C187" s="18">
        <v>387043</v>
      </c>
      <c r="D187" s="18">
        <v>504727</v>
      </c>
      <c r="E187" s="18">
        <v>269093</v>
      </c>
      <c r="F187" s="18">
        <v>58038</v>
      </c>
      <c r="G187" s="18">
        <v>577817</v>
      </c>
      <c r="H187" s="18">
        <v>272133</v>
      </c>
      <c r="I187" s="18">
        <v>469997</v>
      </c>
      <c r="J187" s="36"/>
      <c r="K187" s="69">
        <v>1997622</v>
      </c>
      <c r="L187" s="69">
        <v>541226</v>
      </c>
    </row>
    <row r="188" spans="1:12" x14ac:dyDescent="0.35">
      <c r="A188" s="49" t="s">
        <v>239</v>
      </c>
      <c r="B188" s="36"/>
      <c r="C188" s="18">
        <v>196691</v>
      </c>
      <c r="D188" s="18">
        <v>250499</v>
      </c>
      <c r="E188" s="18">
        <v>135943</v>
      </c>
      <c r="F188" s="18">
        <v>29094</v>
      </c>
      <c r="G188" s="18">
        <v>291879</v>
      </c>
      <c r="H188" s="18">
        <v>136266</v>
      </c>
      <c r="I188" s="18">
        <v>235620</v>
      </c>
      <c r="J188" s="36"/>
      <c r="K188" s="69">
        <v>1003783</v>
      </c>
      <c r="L188" s="69">
        <v>272209</v>
      </c>
    </row>
    <row r="189" spans="1:12" x14ac:dyDescent="0.35">
      <c r="A189" s="49" t="s">
        <v>240</v>
      </c>
      <c r="B189" s="36"/>
      <c r="C189" s="18">
        <v>190352</v>
      </c>
      <c r="D189" s="18">
        <v>254228</v>
      </c>
      <c r="E189" s="18">
        <v>133150</v>
      </c>
      <c r="F189" s="18">
        <v>28944</v>
      </c>
      <c r="G189" s="18">
        <v>285938</v>
      </c>
      <c r="H189" s="18">
        <v>135867</v>
      </c>
      <c r="I189" s="18">
        <v>234377</v>
      </c>
      <c r="J189" s="36"/>
      <c r="K189" s="69">
        <v>993839</v>
      </c>
      <c r="L189" s="69">
        <v>269017</v>
      </c>
    </row>
    <row r="190" spans="1:12" x14ac:dyDescent="0.35">
      <c r="A190" s="50"/>
      <c r="B190" s="36"/>
      <c r="C190" s="19"/>
      <c r="D190" s="19"/>
      <c r="E190" s="19"/>
      <c r="F190" s="19"/>
      <c r="G190" s="19"/>
      <c r="H190" s="19"/>
      <c r="I190" s="19"/>
      <c r="J190" s="36"/>
      <c r="L190"/>
    </row>
    <row r="191" spans="1:12" x14ac:dyDescent="0.35">
      <c r="A191" s="50" t="s">
        <v>79</v>
      </c>
      <c r="B191" s="36"/>
      <c r="C191" s="13">
        <v>6.6000000000000003E-2</v>
      </c>
      <c r="D191" s="13">
        <v>5.7999999999999996E-2</v>
      </c>
      <c r="E191" s="13">
        <v>4.0999999999999995E-2</v>
      </c>
      <c r="F191" s="13">
        <v>4.7E-2</v>
      </c>
      <c r="G191" s="13">
        <v>5.5999999999999994E-2</v>
      </c>
      <c r="H191" s="13">
        <v>5.5E-2</v>
      </c>
      <c r="I191" s="13">
        <v>4.8000000000000001E-2</v>
      </c>
      <c r="J191" s="36"/>
      <c r="K191" s="61">
        <v>5.646909857878385E-2</v>
      </c>
      <c r="L191" s="61">
        <v>4.796302318019232E-2</v>
      </c>
    </row>
    <row r="192" spans="1:12" x14ac:dyDescent="0.35">
      <c r="A192" s="50" t="s">
        <v>80</v>
      </c>
      <c r="B192" s="36"/>
      <c r="C192" s="13">
        <v>0.25600000000000001</v>
      </c>
      <c r="D192" s="13">
        <v>0.22899999999999998</v>
      </c>
      <c r="E192" s="13">
        <v>0.18100000000000002</v>
      </c>
      <c r="F192" s="13">
        <v>0.215</v>
      </c>
      <c r="G192" s="13">
        <v>0.187</v>
      </c>
      <c r="H192" s="13">
        <v>0.245</v>
      </c>
      <c r="I192" s="13">
        <v>0.19</v>
      </c>
      <c r="J192" s="36"/>
      <c r="K192" s="61">
        <v>0.21349346245295522</v>
      </c>
      <c r="L192" s="61">
        <v>0.21432096901565476</v>
      </c>
    </row>
    <row r="193" spans="1:12" x14ac:dyDescent="0.35">
      <c r="A193" s="50" t="s">
        <v>81</v>
      </c>
      <c r="B193" s="36"/>
      <c r="C193" s="13">
        <v>0.10800000000000001</v>
      </c>
      <c r="D193" s="13">
        <v>0.13699999999999998</v>
      </c>
      <c r="E193" s="13">
        <v>0.153</v>
      </c>
      <c r="F193" s="13">
        <v>0.14699999999999999</v>
      </c>
      <c r="G193" s="13">
        <v>0.12</v>
      </c>
      <c r="H193" s="13">
        <v>0.129</v>
      </c>
      <c r="I193" s="13">
        <v>0.17100000000000001</v>
      </c>
      <c r="J193" s="36"/>
      <c r="K193" s="61">
        <v>0.13442239298356962</v>
      </c>
      <c r="L193" s="61">
        <v>0.14058072420681006</v>
      </c>
    </row>
    <row r="194" spans="1:12" x14ac:dyDescent="0.35">
      <c r="A194" s="50"/>
      <c r="B194" s="36"/>
      <c r="C194" s="19"/>
      <c r="D194" s="19"/>
      <c r="E194" s="19"/>
      <c r="F194" s="19"/>
      <c r="G194" s="19"/>
      <c r="H194" s="19"/>
      <c r="I194" s="19"/>
      <c r="J194" s="36"/>
      <c r="K194" s="102"/>
      <c r="L194" s="102"/>
    </row>
    <row r="195" spans="1:12" x14ac:dyDescent="0.35">
      <c r="A195" s="50" t="s">
        <v>125</v>
      </c>
      <c r="B195" s="36"/>
      <c r="C195" s="41">
        <v>0.49181098740966767</v>
      </c>
      <c r="D195" s="41">
        <v>0.50369407620357143</v>
      </c>
      <c r="E195" s="41">
        <v>0.49481034437908084</v>
      </c>
      <c r="F195" s="41">
        <v>0.49870774320272926</v>
      </c>
      <c r="G195" s="41">
        <v>0.49485909898808794</v>
      </c>
      <c r="H195" s="41">
        <v>0.49926690258072337</v>
      </c>
      <c r="I195" s="41">
        <v>0.49867765113394341</v>
      </c>
      <c r="J195" s="36"/>
      <c r="K195" s="61">
        <v>0.49751104062730589</v>
      </c>
      <c r="L195" s="61">
        <v>0.49705113945006335</v>
      </c>
    </row>
    <row r="196" spans="1:12" x14ac:dyDescent="0.35">
      <c r="A196" s="50"/>
      <c r="B196" s="36"/>
      <c r="C196" s="19"/>
      <c r="D196" s="19"/>
      <c r="E196" s="19"/>
      <c r="F196" s="19"/>
      <c r="G196" s="19"/>
      <c r="H196" s="19"/>
      <c r="I196" s="19"/>
      <c r="J196" s="36"/>
      <c r="L196"/>
    </row>
    <row r="197" spans="1:12" x14ac:dyDescent="0.35">
      <c r="A197" s="47" t="s">
        <v>9</v>
      </c>
      <c r="B197" s="36"/>
      <c r="C197" s="11"/>
      <c r="D197" s="11"/>
      <c r="E197" s="11"/>
      <c r="F197" s="11"/>
      <c r="G197" s="11"/>
      <c r="H197" s="11"/>
      <c r="I197" s="11"/>
      <c r="J197" s="36"/>
      <c r="L197"/>
    </row>
    <row r="198" spans="1:12" x14ac:dyDescent="0.35">
      <c r="A198" s="49" t="s">
        <v>280</v>
      </c>
      <c r="B198" s="36"/>
      <c r="C198" s="18">
        <v>338792</v>
      </c>
      <c r="D198" s="18">
        <v>450081</v>
      </c>
      <c r="E198" s="18">
        <v>217821</v>
      </c>
      <c r="F198" s="18">
        <v>52126</v>
      </c>
      <c r="G198" s="18">
        <v>519431</v>
      </c>
      <c r="H198" s="18">
        <v>243113</v>
      </c>
      <c r="I198" s="18">
        <v>424697</v>
      </c>
      <c r="J198" s="36"/>
      <c r="K198" s="69">
        <v>1785127</v>
      </c>
      <c r="L198" s="69">
        <v>460934</v>
      </c>
    </row>
    <row r="199" spans="1:12" x14ac:dyDescent="0.35">
      <c r="A199" s="47"/>
      <c r="B199" s="36"/>
      <c r="C199" s="11"/>
      <c r="D199" s="11"/>
      <c r="E199" s="11"/>
      <c r="F199" s="11"/>
      <c r="G199" s="11"/>
      <c r="H199" s="11"/>
      <c r="I199" s="11"/>
      <c r="J199" s="36"/>
      <c r="K199" s="100"/>
      <c r="L199" s="70"/>
    </row>
    <row r="200" spans="1:12" x14ac:dyDescent="0.35">
      <c r="A200" s="47"/>
      <c r="B200" s="36"/>
      <c r="C200" s="11"/>
      <c r="D200" s="11"/>
      <c r="E200" s="11"/>
      <c r="F200" s="11"/>
      <c r="G200" s="11"/>
      <c r="H200" s="11"/>
      <c r="I200" s="11"/>
      <c r="J200" s="36"/>
      <c r="K200" s="100"/>
      <c r="L200" s="70"/>
    </row>
    <row r="201" spans="1:12" x14ac:dyDescent="0.35">
      <c r="A201" s="50" t="s">
        <v>286</v>
      </c>
      <c r="B201" s="36"/>
      <c r="C201" s="18">
        <v>287345</v>
      </c>
      <c r="D201" s="18">
        <v>414924</v>
      </c>
      <c r="E201" s="18">
        <v>208519</v>
      </c>
      <c r="F201" s="18">
        <v>50177</v>
      </c>
      <c r="G201" s="18">
        <v>470337</v>
      </c>
      <c r="H201" s="18">
        <v>237990</v>
      </c>
      <c r="I201" s="18">
        <v>404432</v>
      </c>
      <c r="J201" s="36"/>
      <c r="K201" s="69">
        <v>1627215</v>
      </c>
      <c r="L201" s="69">
        <v>446509</v>
      </c>
    </row>
    <row r="202" spans="1:12" x14ac:dyDescent="0.35">
      <c r="A202" s="50" t="s">
        <v>287</v>
      </c>
      <c r="B202" s="36"/>
      <c r="C202" s="13">
        <v>0.84799999999999998</v>
      </c>
      <c r="D202" s="13">
        <v>0.92200000000000004</v>
      </c>
      <c r="E202" s="13">
        <v>0.95700000000000007</v>
      </c>
      <c r="F202" s="13">
        <v>0.96299999999999997</v>
      </c>
      <c r="G202" s="13">
        <v>0.90500000000000003</v>
      </c>
      <c r="H202" s="13">
        <v>0.97900000000000009</v>
      </c>
      <c r="I202" s="13">
        <v>0.95200000000000007</v>
      </c>
      <c r="J202" s="36"/>
      <c r="K202" s="61">
        <v>0.9115401873368113</v>
      </c>
      <c r="L202" s="61">
        <v>0.96870484711477134</v>
      </c>
    </row>
    <row r="203" spans="1:12" x14ac:dyDescent="0.35">
      <c r="A203" s="50"/>
      <c r="B203" s="36"/>
      <c r="C203" s="13"/>
      <c r="D203" s="13"/>
      <c r="E203" s="13"/>
      <c r="F203" s="13"/>
      <c r="G203" s="13"/>
      <c r="H203" s="13"/>
      <c r="I203" s="13"/>
      <c r="J203" s="36"/>
      <c r="L203"/>
    </row>
    <row r="204" spans="1:12" x14ac:dyDescent="0.35">
      <c r="A204" s="50" t="s">
        <v>288</v>
      </c>
      <c r="B204" s="36"/>
      <c r="C204" s="18">
        <v>91993</v>
      </c>
      <c r="D204" s="18">
        <v>202184</v>
      </c>
      <c r="E204" s="18">
        <v>137729</v>
      </c>
      <c r="F204" s="18">
        <v>30432</v>
      </c>
      <c r="G204" s="18">
        <v>281784</v>
      </c>
      <c r="H204" s="18">
        <v>145879</v>
      </c>
      <c r="I204" s="18">
        <v>208651</v>
      </c>
      <c r="J204" s="36"/>
      <c r="K204" s="65">
        <v>815044</v>
      </c>
      <c r="L204" s="65">
        <v>283608</v>
      </c>
    </row>
    <row r="205" spans="1:12" x14ac:dyDescent="0.35">
      <c r="A205" s="50" t="s">
        <v>289</v>
      </c>
      <c r="B205" s="36"/>
      <c r="C205" s="13">
        <v>0.27200000000000002</v>
      </c>
      <c r="D205" s="13">
        <v>0.44900000000000001</v>
      </c>
      <c r="E205" s="13">
        <v>0.63200000000000001</v>
      </c>
      <c r="F205" s="13">
        <v>0.58399999999999996</v>
      </c>
      <c r="G205" s="13">
        <v>0.54200000000000004</v>
      </c>
      <c r="H205" s="13">
        <v>0.6</v>
      </c>
      <c r="I205" s="13">
        <v>0.49099999999999999</v>
      </c>
      <c r="J205" s="36"/>
      <c r="K205" s="61">
        <v>0.45657479831967135</v>
      </c>
      <c r="L205" s="61">
        <v>0.61528982457358317</v>
      </c>
    </row>
    <row r="206" spans="1:12" x14ac:dyDescent="0.35">
      <c r="A206" s="50"/>
      <c r="B206" s="36"/>
      <c r="C206" s="13"/>
      <c r="D206" s="13"/>
      <c r="E206" s="13"/>
      <c r="F206" s="13"/>
      <c r="G206" s="13"/>
      <c r="H206" s="13"/>
      <c r="I206" s="13"/>
      <c r="J206" s="36"/>
      <c r="L206"/>
    </row>
    <row r="207" spans="1:12" ht="15" thickBot="1" x14ac:dyDescent="0.4">
      <c r="A207" s="81" t="s">
        <v>126</v>
      </c>
      <c r="B207" s="36"/>
      <c r="C207" s="18">
        <v>24155</v>
      </c>
      <c r="D207" s="18">
        <v>36254</v>
      </c>
      <c r="E207" s="18">
        <v>45258</v>
      </c>
      <c r="F207" s="18">
        <v>4499</v>
      </c>
      <c r="G207" s="18">
        <v>46001</v>
      </c>
      <c r="H207" s="18">
        <v>19156</v>
      </c>
      <c r="I207" s="18">
        <v>33153</v>
      </c>
      <c r="J207" s="36"/>
      <c r="K207" s="69">
        <v>144062</v>
      </c>
      <c r="L207" s="69">
        <v>64414</v>
      </c>
    </row>
    <row r="221" spans="1:12" ht="14.75" customHeight="1" x14ac:dyDescent="0.35">
      <c r="A221"/>
      <c r="B221" s="30"/>
      <c r="C221" s="84"/>
      <c r="D221" s="84"/>
      <c r="E221" s="84"/>
      <c r="F221" s="84"/>
      <c r="G221" s="84"/>
      <c r="H221" s="84"/>
      <c r="I221" s="84"/>
      <c r="J221" s="30"/>
      <c r="K221" s="22"/>
      <c r="L221" s="9"/>
    </row>
    <row r="222" spans="1:12" x14ac:dyDescent="0.35">
      <c r="A222"/>
    </row>
    <row r="223" spans="1:12" x14ac:dyDescent="0.35">
      <c r="A223"/>
      <c r="C223" s="86"/>
    </row>
    <row r="224" spans="1:12" x14ac:dyDescent="0.35">
      <c r="A224"/>
    </row>
    <row r="225" spans="1:1" x14ac:dyDescent="0.35">
      <c r="A225"/>
    </row>
    <row r="226" spans="1:1" x14ac:dyDescent="0.35">
      <c r="A226"/>
    </row>
    <row r="227" spans="1:1" x14ac:dyDescent="0.35">
      <c r="A227"/>
    </row>
    <row r="228" spans="1:1" x14ac:dyDescent="0.35">
      <c r="A228"/>
    </row>
    <row r="229" spans="1:1" x14ac:dyDescent="0.35">
      <c r="A229"/>
    </row>
    <row r="230" spans="1:1" x14ac:dyDescent="0.35">
      <c r="A230"/>
    </row>
    <row r="231" spans="1:1" x14ac:dyDescent="0.35">
      <c r="A231"/>
    </row>
    <row r="232" spans="1:1" x14ac:dyDescent="0.35">
      <c r="A232"/>
    </row>
    <row r="233" spans="1:1" x14ac:dyDescent="0.35">
      <c r="A233"/>
    </row>
    <row r="234" spans="1:1" x14ac:dyDescent="0.35">
      <c r="A234"/>
    </row>
    <row r="235" spans="1:1" x14ac:dyDescent="0.35">
      <c r="A235"/>
    </row>
    <row r="236" spans="1:1" x14ac:dyDescent="0.35">
      <c r="A236"/>
    </row>
    <row r="237" spans="1:1" x14ac:dyDescent="0.35">
      <c r="A237"/>
    </row>
    <row r="238" spans="1:1" x14ac:dyDescent="0.35">
      <c r="A238"/>
    </row>
    <row r="239" spans="1:1" x14ac:dyDescent="0.35">
      <c r="A239"/>
    </row>
    <row r="240" spans="1:1" x14ac:dyDescent="0.35">
      <c r="A240"/>
    </row>
    <row r="241" spans="1:3" x14ac:dyDescent="0.35">
      <c r="A241"/>
      <c r="C241" s="86"/>
    </row>
    <row r="242" spans="1:3" x14ac:dyDescent="0.35">
      <c r="A242"/>
    </row>
    <row r="243" spans="1:3" x14ac:dyDescent="0.35">
      <c r="A243"/>
    </row>
    <row r="244" spans="1:3" x14ac:dyDescent="0.35">
      <c r="A244"/>
    </row>
    <row r="245" spans="1:3" x14ac:dyDescent="0.35">
      <c r="A245"/>
    </row>
    <row r="246" spans="1:3" x14ac:dyDescent="0.35">
      <c r="A246"/>
    </row>
    <row r="247" spans="1:3" x14ac:dyDescent="0.35">
      <c r="A247"/>
    </row>
    <row r="248" spans="1:3" x14ac:dyDescent="0.35">
      <c r="A248"/>
    </row>
    <row r="249" spans="1:3" x14ac:dyDescent="0.35">
      <c r="A249"/>
    </row>
    <row r="250" spans="1:3" x14ac:dyDescent="0.35">
      <c r="A250"/>
    </row>
    <row r="251" spans="1:3" x14ac:dyDescent="0.35">
      <c r="A251"/>
    </row>
    <row r="252" spans="1:3" x14ac:dyDescent="0.35">
      <c r="A252"/>
    </row>
    <row r="253" spans="1:3" x14ac:dyDescent="0.35">
      <c r="A25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1FCAE-605E-4B60-9A04-75E88B424E85}">
  <dimension ref="A1:BL206"/>
  <sheetViews>
    <sheetView zoomScale="90" zoomScaleNormal="90" workbookViewId="0">
      <selection activeCell="A2" sqref="A2"/>
    </sheetView>
  </sheetViews>
  <sheetFormatPr defaultRowHeight="14.5" x14ac:dyDescent="0.35"/>
  <cols>
    <col min="1" max="1" width="95.6328125" style="4" customWidth="1"/>
    <col min="2" max="2" width="4.36328125" style="4" customWidth="1"/>
    <col min="3" max="3" width="18.6328125" customWidth="1"/>
    <col min="4" max="4" width="3.54296875" customWidth="1"/>
    <col min="5" max="25" width="12.90625" customWidth="1"/>
    <col min="26" max="26" width="14.1796875" customWidth="1"/>
    <col min="27" max="33" width="12.90625" customWidth="1"/>
    <col min="34" max="34" width="14.08984375" customWidth="1"/>
    <col min="35" max="50" width="12.90625" customWidth="1"/>
    <col min="51" max="51" width="10.6328125" customWidth="1"/>
    <col min="52" max="52" width="11.08984375" customWidth="1"/>
    <col min="53" max="53" width="13" customWidth="1"/>
    <col min="54" max="54" width="9.6328125" customWidth="1"/>
    <col min="55" max="55" width="15.6328125" customWidth="1"/>
    <col min="56" max="56" width="4.6328125" customWidth="1"/>
    <col min="57" max="57" width="4.36328125" style="4" customWidth="1"/>
    <col min="58" max="58" width="18.453125" style="10" customWidth="1"/>
    <col min="59" max="59" width="16.36328125" style="10" customWidth="1"/>
    <col min="60" max="60" width="12.6328125" style="10" customWidth="1"/>
    <col min="61" max="61" width="16.54296875" style="10" customWidth="1"/>
    <col min="62" max="62" width="4.36328125" customWidth="1"/>
    <col min="63" max="63" width="4.453125" style="36" customWidth="1"/>
    <col min="64" max="64" width="11.36328125" style="21" customWidth="1"/>
  </cols>
  <sheetData>
    <row r="1" spans="1:64" x14ac:dyDescent="0.35">
      <c r="A1" s="17" t="s">
        <v>281</v>
      </c>
      <c r="B1" s="36"/>
      <c r="BE1" s="36"/>
      <c r="BF1" s="59" t="s">
        <v>127</v>
      </c>
    </row>
    <row r="2" spans="1:64" ht="15" thickBot="1" x14ac:dyDescent="0.4">
      <c r="A2" s="20"/>
      <c r="B2" s="3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20"/>
      <c r="BE2" s="36"/>
      <c r="BF2" s="56"/>
      <c r="BG2" s="56"/>
      <c r="BH2" s="56"/>
      <c r="BI2" s="56"/>
      <c r="BJ2" s="20"/>
      <c r="BK2" s="32"/>
      <c r="BL2"/>
    </row>
    <row r="3" spans="1:64" x14ac:dyDescent="0.35">
      <c r="A3" s="46" t="s">
        <v>45</v>
      </c>
      <c r="B3" s="36"/>
      <c r="C3" s="5" t="s">
        <v>98</v>
      </c>
      <c r="D3" s="10"/>
      <c r="E3" s="5" t="s">
        <v>99</v>
      </c>
      <c r="F3" s="5" t="s">
        <v>100</v>
      </c>
      <c r="G3" s="5" t="s">
        <v>101</v>
      </c>
      <c r="H3" s="5" t="s">
        <v>102</v>
      </c>
      <c r="I3" s="5" t="s">
        <v>13</v>
      </c>
      <c r="J3" s="5" t="s">
        <v>93</v>
      </c>
      <c r="K3" s="5" t="s">
        <v>103</v>
      </c>
      <c r="L3" s="5" t="s">
        <v>20</v>
      </c>
      <c r="M3" s="5" t="s">
        <v>104</v>
      </c>
      <c r="N3" s="5" t="s">
        <v>17</v>
      </c>
      <c r="O3" s="5" t="s">
        <v>105</v>
      </c>
      <c r="P3" s="5" t="s">
        <v>106</v>
      </c>
      <c r="Q3" s="5" t="s">
        <v>107</v>
      </c>
      <c r="R3" s="5" t="s">
        <v>108</v>
      </c>
      <c r="S3" s="5" t="s">
        <v>24</v>
      </c>
      <c r="T3" s="5" t="s">
        <v>35</v>
      </c>
      <c r="U3" s="5" t="s">
        <v>25</v>
      </c>
      <c r="V3" s="5" t="s">
        <v>109</v>
      </c>
      <c r="W3" s="5" t="s">
        <v>34</v>
      </c>
      <c r="X3" s="5" t="s">
        <v>23</v>
      </c>
      <c r="Y3" s="5" t="s">
        <v>22</v>
      </c>
      <c r="Z3" s="5" t="s">
        <v>110</v>
      </c>
      <c r="AA3" s="5" t="s">
        <v>30</v>
      </c>
      <c r="AB3" s="5" t="s">
        <v>111</v>
      </c>
      <c r="AC3" s="5" t="s">
        <v>112</v>
      </c>
      <c r="AD3" s="5" t="s">
        <v>113</v>
      </c>
      <c r="AE3" s="5" t="s">
        <v>114</v>
      </c>
      <c r="AF3" s="5" t="s">
        <v>115</v>
      </c>
      <c r="AG3" s="5" t="s">
        <v>27</v>
      </c>
      <c r="AH3" s="5" t="s">
        <v>28</v>
      </c>
      <c r="AI3" s="5" t="s">
        <v>94</v>
      </c>
      <c r="AJ3" s="5" t="s">
        <v>95</v>
      </c>
      <c r="AK3" s="5" t="s">
        <v>21</v>
      </c>
      <c r="AL3" s="5" t="s">
        <v>116</v>
      </c>
      <c r="AM3" s="5" t="s">
        <v>117</v>
      </c>
      <c r="AN3" s="5" t="s">
        <v>31</v>
      </c>
      <c r="AO3" s="5" t="s">
        <v>118</v>
      </c>
      <c r="AP3" s="5" t="s">
        <v>26</v>
      </c>
      <c r="AQ3" s="5" t="s">
        <v>96</v>
      </c>
      <c r="AR3" s="5" t="s">
        <v>119</v>
      </c>
      <c r="AS3" s="5" t="s">
        <v>120</v>
      </c>
      <c r="AT3" s="5" t="s">
        <v>121</v>
      </c>
      <c r="AU3" s="5" t="s">
        <v>33</v>
      </c>
      <c r="AV3" s="5" t="s">
        <v>97</v>
      </c>
      <c r="AW3" s="5" t="s">
        <v>122</v>
      </c>
      <c r="AX3" s="5" t="s">
        <v>32</v>
      </c>
      <c r="AY3" s="5" t="s">
        <v>29</v>
      </c>
      <c r="AZ3" s="5" t="s">
        <v>19</v>
      </c>
      <c r="BA3" s="5" t="s">
        <v>123</v>
      </c>
      <c r="BB3" s="5" t="s">
        <v>124</v>
      </c>
      <c r="BC3" s="5" t="s">
        <v>18</v>
      </c>
      <c r="BD3" s="2"/>
      <c r="BE3" s="36"/>
      <c r="BF3" s="56" t="s">
        <v>98</v>
      </c>
      <c r="BG3" s="56" t="s">
        <v>93</v>
      </c>
      <c r="BH3" s="56" t="s">
        <v>122</v>
      </c>
      <c r="BI3" s="56" t="s">
        <v>118</v>
      </c>
      <c r="BJ3" s="27"/>
      <c r="BK3" s="33"/>
    </row>
    <row r="4" spans="1:64" x14ac:dyDescent="0.35">
      <c r="A4" s="47" t="s">
        <v>12</v>
      </c>
      <c r="B4" s="36"/>
      <c r="AY4" s="3"/>
      <c r="AZ4" s="3"/>
      <c r="BA4" s="3"/>
      <c r="BB4" s="3"/>
      <c r="BC4" s="3"/>
      <c r="BD4" s="3"/>
      <c r="BE4" s="36"/>
      <c r="BF4" s="56"/>
      <c r="BG4" s="56"/>
      <c r="BH4" s="56"/>
      <c r="BI4" s="56"/>
      <c r="BJ4" s="28"/>
      <c r="BK4" s="34"/>
    </row>
    <row r="5" spans="1:64" x14ac:dyDescent="0.35">
      <c r="A5" s="48" t="s">
        <v>46</v>
      </c>
      <c r="B5" s="36"/>
      <c r="C5" s="18">
        <v>331097593</v>
      </c>
      <c r="D5" s="18"/>
      <c r="E5" s="18">
        <v>5028092</v>
      </c>
      <c r="F5" s="18">
        <v>734821</v>
      </c>
      <c r="G5" s="18">
        <v>7172282</v>
      </c>
      <c r="H5" s="18">
        <v>3018669</v>
      </c>
      <c r="I5" s="18">
        <v>39356104</v>
      </c>
      <c r="J5" s="18">
        <v>5770790</v>
      </c>
      <c r="K5" s="18">
        <v>3611317</v>
      </c>
      <c r="L5" s="18">
        <v>993635</v>
      </c>
      <c r="M5" s="18">
        <v>670587</v>
      </c>
      <c r="N5" s="18">
        <v>21634529</v>
      </c>
      <c r="O5" s="18">
        <v>10722325</v>
      </c>
      <c r="P5" s="18">
        <v>1450589</v>
      </c>
      <c r="Q5" s="18">
        <v>1854109</v>
      </c>
      <c r="R5" s="18">
        <v>12757634</v>
      </c>
      <c r="S5" s="18">
        <v>6784403</v>
      </c>
      <c r="T5" s="18">
        <v>3188836</v>
      </c>
      <c r="U5" s="18">
        <v>2935922</v>
      </c>
      <c r="V5" s="18">
        <v>4502935</v>
      </c>
      <c r="W5" s="18">
        <v>4640546</v>
      </c>
      <c r="X5" s="18">
        <v>1366949</v>
      </c>
      <c r="Y5" s="18">
        <v>6161707</v>
      </c>
      <c r="Z5" s="18">
        <v>6984205</v>
      </c>
      <c r="AA5" s="18">
        <v>10057921</v>
      </c>
      <c r="AB5" s="18">
        <v>5695292</v>
      </c>
      <c r="AC5" s="18">
        <v>2958846</v>
      </c>
      <c r="AD5" s="18">
        <v>6154422</v>
      </c>
      <c r="AE5" s="18">
        <v>1091840</v>
      </c>
      <c r="AF5" s="18">
        <v>1958939</v>
      </c>
      <c r="AG5" s="18">
        <v>3104817</v>
      </c>
      <c r="AH5" s="18">
        <v>1379610</v>
      </c>
      <c r="AI5" s="18">
        <v>9249063</v>
      </c>
      <c r="AJ5" s="18">
        <v>2112463</v>
      </c>
      <c r="AK5" s="18">
        <v>19994379</v>
      </c>
      <c r="AL5" s="18">
        <v>10470214</v>
      </c>
      <c r="AM5" s="18">
        <v>776874</v>
      </c>
      <c r="AN5" s="18">
        <v>11774683</v>
      </c>
      <c r="AO5" s="18">
        <v>3970497</v>
      </c>
      <c r="AP5" s="18">
        <v>4229374</v>
      </c>
      <c r="AQ5" s="18">
        <v>12989208</v>
      </c>
      <c r="AR5" s="18">
        <v>1094250</v>
      </c>
      <c r="AS5" s="18">
        <v>5142750</v>
      </c>
      <c r="AT5" s="18">
        <v>890342</v>
      </c>
      <c r="AU5" s="18">
        <v>6923772</v>
      </c>
      <c r="AV5" s="18">
        <v>29243342</v>
      </c>
      <c r="AW5" s="18">
        <v>3283809</v>
      </c>
      <c r="AX5" s="18">
        <v>643816</v>
      </c>
      <c r="AY5" s="18">
        <v>8624511</v>
      </c>
      <c r="AZ5" s="18">
        <v>7688549</v>
      </c>
      <c r="BA5" s="18">
        <v>1792967</v>
      </c>
      <c r="BB5" s="18">
        <v>5882128</v>
      </c>
      <c r="BC5" s="18">
        <v>577929</v>
      </c>
      <c r="BD5" s="18"/>
      <c r="BE5" s="36"/>
      <c r="BF5" s="65">
        <v>331097593</v>
      </c>
      <c r="BG5" s="65">
        <v>5770790</v>
      </c>
      <c r="BH5" s="65">
        <v>3283809</v>
      </c>
      <c r="BI5" s="65">
        <v>3970497</v>
      </c>
      <c r="BJ5" s="29"/>
      <c r="BK5" s="35"/>
      <c r="BL5" s="23"/>
    </row>
    <row r="6" spans="1:64" x14ac:dyDescent="0.35">
      <c r="A6" s="49"/>
      <c r="B6" s="36"/>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36"/>
      <c r="BL6" s="23"/>
    </row>
    <row r="7" spans="1:64" x14ac:dyDescent="0.35">
      <c r="A7" s="50" t="s">
        <v>219</v>
      </c>
      <c r="B7" s="36"/>
      <c r="C7" s="18">
        <v>218123424</v>
      </c>
      <c r="D7" s="18"/>
      <c r="E7" s="18">
        <v>3329012</v>
      </c>
      <c r="F7" s="18">
        <v>450472</v>
      </c>
      <c r="G7" s="18">
        <v>4781702</v>
      </c>
      <c r="H7" s="18">
        <v>2193348</v>
      </c>
      <c r="I7" s="18">
        <v>18943660</v>
      </c>
      <c r="J7" s="18">
        <v>4393409</v>
      </c>
      <c r="K7" s="18">
        <v>2522166</v>
      </c>
      <c r="L7" s="18">
        <v>634244</v>
      </c>
      <c r="M7" s="18">
        <v>265633</v>
      </c>
      <c r="N7" s="18">
        <v>13807410</v>
      </c>
      <c r="O7" s="18">
        <v>5820019</v>
      </c>
      <c r="P7" s="18">
        <v>333296</v>
      </c>
      <c r="Q7" s="18">
        <v>1574859</v>
      </c>
      <c r="R7" s="18">
        <v>8388659</v>
      </c>
      <c r="S7" s="18">
        <v>5426227</v>
      </c>
      <c r="T7" s="18">
        <v>2769619</v>
      </c>
      <c r="U7" s="18">
        <v>2341473</v>
      </c>
      <c r="V7" s="18">
        <v>3816997</v>
      </c>
      <c r="W7" s="18">
        <v>2758714</v>
      </c>
      <c r="X7" s="18">
        <v>1261284</v>
      </c>
      <c r="Y7" s="18">
        <v>3154247</v>
      </c>
      <c r="Z7" s="18">
        <v>5075525</v>
      </c>
      <c r="AA7" s="18">
        <v>7617085</v>
      </c>
      <c r="AB7" s="18">
        <v>4537219</v>
      </c>
      <c r="AC7" s="18">
        <v>1685024</v>
      </c>
      <c r="AD7" s="18">
        <v>4884165</v>
      </c>
      <c r="AE7" s="18">
        <v>943827</v>
      </c>
      <c r="AF7" s="18">
        <v>1603239</v>
      </c>
      <c r="AG7" s="18">
        <v>1732783</v>
      </c>
      <c r="AH7" s="18">
        <v>1241594</v>
      </c>
      <c r="AI7" s="18">
        <v>5528604</v>
      </c>
      <c r="AJ7" s="18">
        <v>1250614</v>
      </c>
      <c r="AK7" s="18">
        <v>11749652</v>
      </c>
      <c r="AL7" s="18">
        <v>6800458</v>
      </c>
      <c r="AM7" s="18">
        <v>656425</v>
      </c>
      <c r="AN7" s="18">
        <v>9281702</v>
      </c>
      <c r="AO7" s="18">
        <v>2716667</v>
      </c>
      <c r="AP7" s="18">
        <v>3328095</v>
      </c>
      <c r="AQ7" s="18">
        <v>10010379</v>
      </c>
      <c r="AR7" s="18">
        <v>816308</v>
      </c>
      <c r="AS7" s="18">
        <v>3342861</v>
      </c>
      <c r="AT7" s="18">
        <v>731624</v>
      </c>
      <c r="AU7" s="18">
        <v>5182736</v>
      </c>
      <c r="AV7" s="18">
        <v>17293460</v>
      </c>
      <c r="AW7" s="18">
        <v>2705194</v>
      </c>
      <c r="AX7" s="18">
        <v>594131</v>
      </c>
      <c r="AY7" s="18">
        <v>5473610</v>
      </c>
      <c r="AZ7" s="18">
        <v>5374874</v>
      </c>
      <c r="BA7" s="18">
        <v>1639342</v>
      </c>
      <c r="BB7" s="18">
        <v>4854979</v>
      </c>
      <c r="BC7" s="18">
        <v>504798</v>
      </c>
      <c r="BD7" s="18"/>
      <c r="BE7" s="36"/>
      <c r="BF7" s="65">
        <v>218123424</v>
      </c>
      <c r="BG7" s="65">
        <v>4393409</v>
      </c>
      <c r="BH7" s="65">
        <v>2705194</v>
      </c>
      <c r="BI7" s="65">
        <v>2716667</v>
      </c>
      <c r="BJ7" s="29"/>
      <c r="BL7" s="23"/>
    </row>
    <row r="8" spans="1:64" x14ac:dyDescent="0.35">
      <c r="A8" s="50" t="s">
        <v>220</v>
      </c>
      <c r="B8" s="36"/>
      <c r="C8" s="18">
        <v>41288572</v>
      </c>
      <c r="D8" s="18"/>
      <c r="E8" s="18">
        <v>1326341</v>
      </c>
      <c r="F8" s="18">
        <v>23395</v>
      </c>
      <c r="G8" s="18">
        <v>327077</v>
      </c>
      <c r="H8" s="18">
        <v>456693</v>
      </c>
      <c r="I8" s="18">
        <v>2202587</v>
      </c>
      <c r="J8" s="18">
        <v>233712</v>
      </c>
      <c r="K8" s="18">
        <v>385407</v>
      </c>
      <c r="L8" s="18">
        <v>218266</v>
      </c>
      <c r="M8" s="18">
        <v>297101</v>
      </c>
      <c r="N8" s="18">
        <v>3355708</v>
      </c>
      <c r="O8" s="18">
        <v>3373948</v>
      </c>
      <c r="P8" s="18">
        <v>28665</v>
      </c>
      <c r="Q8" s="18">
        <v>12781</v>
      </c>
      <c r="R8" s="18">
        <v>1774605</v>
      </c>
      <c r="S8" s="18">
        <v>640752</v>
      </c>
      <c r="T8" s="18">
        <v>120619</v>
      </c>
      <c r="U8" s="18">
        <v>163581</v>
      </c>
      <c r="V8" s="18">
        <v>360184</v>
      </c>
      <c r="W8" s="18">
        <v>1464582</v>
      </c>
      <c r="X8" s="18">
        <v>21775</v>
      </c>
      <c r="Y8" s="18">
        <v>1841926</v>
      </c>
      <c r="Z8" s="18">
        <v>498785</v>
      </c>
      <c r="AA8" s="18">
        <v>1363539</v>
      </c>
      <c r="AB8" s="18">
        <v>382082</v>
      </c>
      <c r="AC8" s="18">
        <v>1101836</v>
      </c>
      <c r="AD8" s="18">
        <v>693892</v>
      </c>
      <c r="AE8" s="18">
        <v>6026</v>
      </c>
      <c r="AF8" s="18">
        <v>93555</v>
      </c>
      <c r="AG8" s="18">
        <v>290223</v>
      </c>
      <c r="AH8" s="18">
        <v>20920</v>
      </c>
      <c r="AI8" s="18">
        <v>1213265</v>
      </c>
      <c r="AJ8" s="18">
        <v>44894</v>
      </c>
      <c r="AK8" s="18">
        <v>3011116</v>
      </c>
      <c r="AL8" s="18">
        <v>2192455</v>
      </c>
      <c r="AM8" s="18">
        <v>25233</v>
      </c>
      <c r="AN8" s="18">
        <v>1449450</v>
      </c>
      <c r="AO8" s="18">
        <v>284453</v>
      </c>
      <c r="AP8" s="18">
        <v>79593</v>
      </c>
      <c r="AQ8" s="18">
        <v>1407814</v>
      </c>
      <c r="AR8" s="18">
        <v>67615</v>
      </c>
      <c r="AS8" s="18">
        <v>1326209</v>
      </c>
      <c r="AT8" s="18">
        <v>19525</v>
      </c>
      <c r="AU8" s="18">
        <v>1126815</v>
      </c>
      <c r="AV8" s="18">
        <v>3552579</v>
      </c>
      <c r="AW8" s="18">
        <v>37712</v>
      </c>
      <c r="AX8" s="18">
        <v>8000</v>
      </c>
      <c r="AY8" s="18">
        <v>1630355</v>
      </c>
      <c r="AZ8" s="18">
        <v>301477</v>
      </c>
      <c r="BA8" s="18">
        <v>61227</v>
      </c>
      <c r="BB8" s="18">
        <v>363331</v>
      </c>
      <c r="BC8" s="18">
        <v>4891</v>
      </c>
      <c r="BD8" s="18"/>
      <c r="BE8" s="36"/>
      <c r="BF8" s="65">
        <v>41288572</v>
      </c>
      <c r="BG8" s="65">
        <v>233712</v>
      </c>
      <c r="BH8" s="65">
        <v>37712</v>
      </c>
      <c r="BI8" s="65">
        <v>284453</v>
      </c>
      <c r="BJ8" s="29"/>
      <c r="BL8" s="23"/>
    </row>
    <row r="9" spans="1:64" x14ac:dyDescent="0.35">
      <c r="A9" s="50" t="s">
        <v>221</v>
      </c>
      <c r="B9" s="36"/>
      <c r="C9" s="18">
        <v>2786431</v>
      </c>
      <c r="D9" s="18"/>
      <c r="E9" s="18">
        <v>21122</v>
      </c>
      <c r="F9" s="18">
        <v>104957</v>
      </c>
      <c r="G9" s="18">
        <v>297590</v>
      </c>
      <c r="H9" s="18">
        <v>16840</v>
      </c>
      <c r="I9" s="18">
        <v>394188</v>
      </c>
      <c r="J9" s="18">
        <v>57022</v>
      </c>
      <c r="K9" s="18">
        <v>9043</v>
      </c>
      <c r="L9" s="18">
        <v>3309</v>
      </c>
      <c r="M9" s="18">
        <v>2209</v>
      </c>
      <c r="N9" s="18">
        <v>59197</v>
      </c>
      <c r="O9" s="18">
        <v>37920</v>
      </c>
      <c r="P9" s="18">
        <v>4210</v>
      </c>
      <c r="Q9" s="18">
        <v>22297</v>
      </c>
      <c r="R9" s="18">
        <v>55819</v>
      </c>
      <c r="S9" s="18">
        <v>12465</v>
      </c>
      <c r="T9" s="18">
        <v>10111</v>
      </c>
      <c r="U9" s="18">
        <v>22015</v>
      </c>
      <c r="V9" s="18">
        <v>6821</v>
      </c>
      <c r="W9" s="18">
        <v>24952</v>
      </c>
      <c r="X9" s="18">
        <v>6722</v>
      </c>
      <c r="Y9" s="18">
        <v>18343</v>
      </c>
      <c r="Z9" s="18">
        <v>14740</v>
      </c>
      <c r="AA9" s="18">
        <v>45662</v>
      </c>
      <c r="AB9" s="18">
        <v>51434</v>
      </c>
      <c r="AC9" s="18">
        <v>12777</v>
      </c>
      <c r="AD9" s="18">
        <v>17559</v>
      </c>
      <c r="AE9" s="18">
        <v>63493</v>
      </c>
      <c r="AF9" s="18">
        <v>18550</v>
      </c>
      <c r="AG9" s="18">
        <v>40745</v>
      </c>
      <c r="AH9" s="18">
        <v>2070</v>
      </c>
      <c r="AI9" s="18">
        <v>29780</v>
      </c>
      <c r="AJ9" s="18">
        <v>198140</v>
      </c>
      <c r="AK9" s="18">
        <v>93384</v>
      </c>
      <c r="AL9" s="18">
        <v>109600</v>
      </c>
      <c r="AM9" s="18">
        <v>36284</v>
      </c>
      <c r="AN9" s="18">
        <v>17094</v>
      </c>
      <c r="AO9" s="18">
        <v>298628</v>
      </c>
      <c r="AP9" s="18">
        <v>46880</v>
      </c>
      <c r="AQ9" s="18">
        <v>20570</v>
      </c>
      <c r="AR9" s="18">
        <v>4072</v>
      </c>
      <c r="AS9" s="18">
        <v>15617</v>
      </c>
      <c r="AT9" s="18">
        <v>70948</v>
      </c>
      <c r="AU9" s="18">
        <v>14118</v>
      </c>
      <c r="AV9" s="18">
        <v>169576</v>
      </c>
      <c r="AW9" s="18">
        <v>32948</v>
      </c>
      <c r="AX9" s="18">
        <v>1336</v>
      </c>
      <c r="AY9" s="18">
        <v>23728</v>
      </c>
      <c r="AZ9" s="18">
        <v>91698</v>
      </c>
      <c r="BA9" s="18">
        <v>1730</v>
      </c>
      <c r="BB9" s="18">
        <v>43759</v>
      </c>
      <c r="BC9" s="18">
        <v>12359</v>
      </c>
      <c r="BD9" s="18"/>
      <c r="BE9" s="36"/>
      <c r="BF9" s="65">
        <v>2786431</v>
      </c>
      <c r="BG9" s="65">
        <v>57022</v>
      </c>
      <c r="BH9" s="65">
        <v>32948</v>
      </c>
      <c r="BI9" s="65">
        <v>298628</v>
      </c>
      <c r="BJ9" s="29"/>
      <c r="BL9" s="23"/>
    </row>
    <row r="10" spans="1:64" x14ac:dyDescent="0.35">
      <c r="A10" s="50" t="s">
        <v>222</v>
      </c>
      <c r="B10" s="36"/>
      <c r="C10" s="18">
        <v>19112979</v>
      </c>
      <c r="D10" s="18"/>
      <c r="E10" s="18">
        <v>69808</v>
      </c>
      <c r="F10" s="18">
        <v>47464</v>
      </c>
      <c r="G10" s="18">
        <v>240642</v>
      </c>
      <c r="H10" s="18">
        <v>47413</v>
      </c>
      <c r="I10" s="18">
        <v>5949136</v>
      </c>
      <c r="J10" s="18">
        <v>185431</v>
      </c>
      <c r="K10" s="18">
        <v>170945</v>
      </c>
      <c r="L10" s="18">
        <v>40570</v>
      </c>
      <c r="M10" s="18">
        <v>27067</v>
      </c>
      <c r="N10" s="18">
        <v>609990</v>
      </c>
      <c r="O10" s="18">
        <v>465487</v>
      </c>
      <c r="P10" s="18">
        <v>538970</v>
      </c>
      <c r="Q10" s="18">
        <v>24987</v>
      </c>
      <c r="R10" s="18">
        <v>738071</v>
      </c>
      <c r="S10" s="18">
        <v>168899</v>
      </c>
      <c r="T10" s="18">
        <v>78940</v>
      </c>
      <c r="U10" s="18">
        <v>88513</v>
      </c>
      <c r="V10" s="18">
        <v>69187</v>
      </c>
      <c r="W10" s="18">
        <v>80363</v>
      </c>
      <c r="X10" s="18">
        <v>15071</v>
      </c>
      <c r="Y10" s="18">
        <v>399736</v>
      </c>
      <c r="Z10" s="18">
        <v>487600</v>
      </c>
      <c r="AA10" s="18">
        <v>327551</v>
      </c>
      <c r="AB10" s="18">
        <v>286146</v>
      </c>
      <c r="AC10" s="18">
        <v>29041</v>
      </c>
      <c r="AD10" s="18">
        <v>127044</v>
      </c>
      <c r="AE10" s="18">
        <v>9211</v>
      </c>
      <c r="AF10" s="18">
        <v>48874</v>
      </c>
      <c r="AG10" s="18">
        <v>263063</v>
      </c>
      <c r="AH10" s="18">
        <v>36352</v>
      </c>
      <c r="AI10" s="18">
        <v>913364</v>
      </c>
      <c r="AJ10" s="18">
        <v>34400</v>
      </c>
      <c r="AK10" s="18">
        <v>1767598</v>
      </c>
      <c r="AL10" s="18">
        <v>325670</v>
      </c>
      <c r="AM10" s="18">
        <v>12474</v>
      </c>
      <c r="AN10" s="18">
        <v>283278</v>
      </c>
      <c r="AO10" s="18">
        <v>91720</v>
      </c>
      <c r="AP10" s="18">
        <v>187852</v>
      </c>
      <c r="AQ10" s="18">
        <v>473192</v>
      </c>
      <c r="AR10" s="18">
        <v>37881</v>
      </c>
      <c r="AS10" s="18">
        <v>85834</v>
      </c>
      <c r="AT10" s="18">
        <v>12754</v>
      </c>
      <c r="AU10" s="18">
        <v>128630</v>
      </c>
      <c r="AV10" s="18">
        <v>1511069</v>
      </c>
      <c r="AW10" s="18">
        <v>77761</v>
      </c>
      <c r="AX10" s="18">
        <v>10824</v>
      </c>
      <c r="AY10" s="18">
        <v>591088</v>
      </c>
      <c r="AZ10" s="18">
        <v>708647</v>
      </c>
      <c r="BA10" s="18">
        <v>13602</v>
      </c>
      <c r="BB10" s="18">
        <v>169052</v>
      </c>
      <c r="BC10" s="18">
        <v>4717</v>
      </c>
      <c r="BD10" s="18"/>
      <c r="BE10" s="36"/>
      <c r="BF10" s="65">
        <v>19112979</v>
      </c>
      <c r="BG10" s="65">
        <v>185431</v>
      </c>
      <c r="BH10" s="65">
        <v>77761</v>
      </c>
      <c r="BI10" s="65">
        <v>91720</v>
      </c>
      <c r="BJ10" s="29"/>
      <c r="BL10" s="23"/>
    </row>
    <row r="11" spans="1:64" x14ac:dyDescent="0.35">
      <c r="A11" s="85" t="s">
        <v>261</v>
      </c>
      <c r="B11" s="36"/>
      <c r="C11" s="18">
        <v>4354706</v>
      </c>
      <c r="D11" s="18"/>
      <c r="E11" s="18">
        <v>14593</v>
      </c>
      <c r="F11" s="18">
        <v>1100</v>
      </c>
      <c r="G11" s="18">
        <v>61790</v>
      </c>
      <c r="H11" s="18">
        <v>11746</v>
      </c>
      <c r="I11" s="18">
        <v>841062</v>
      </c>
      <c r="J11" s="18">
        <v>32500</v>
      </c>
      <c r="K11" s="18">
        <v>62166</v>
      </c>
      <c r="L11" s="18">
        <v>17068</v>
      </c>
      <c r="M11" s="18">
        <v>7534</v>
      </c>
      <c r="N11" s="18">
        <v>181640</v>
      </c>
      <c r="O11" s="18">
        <v>164353</v>
      </c>
      <c r="P11" s="18">
        <v>2323</v>
      </c>
      <c r="Q11" s="18">
        <v>3152</v>
      </c>
      <c r="R11" s="18">
        <v>258097</v>
      </c>
      <c r="S11" s="18">
        <v>47293</v>
      </c>
      <c r="T11" s="18">
        <v>15450</v>
      </c>
      <c r="U11" s="18">
        <v>19524</v>
      </c>
      <c r="V11" s="18">
        <v>17614</v>
      </c>
      <c r="W11" s="18">
        <v>12540</v>
      </c>
      <c r="X11" s="18">
        <v>1848</v>
      </c>
      <c r="Y11" s="18">
        <v>104597</v>
      </c>
      <c r="Z11" s="18">
        <v>125205</v>
      </c>
      <c r="AA11" s="18">
        <v>118705</v>
      </c>
      <c r="AB11" s="18">
        <v>45653</v>
      </c>
      <c r="AC11" s="18">
        <v>6494</v>
      </c>
      <c r="AD11" s="18">
        <v>34353</v>
      </c>
      <c r="AE11" s="18">
        <v>965</v>
      </c>
      <c r="AF11" s="18">
        <v>7995</v>
      </c>
      <c r="AG11" s="18">
        <v>16863</v>
      </c>
      <c r="AH11" s="18">
        <v>10601</v>
      </c>
      <c r="AI11" s="18">
        <v>411625</v>
      </c>
      <c r="AJ11" s="18">
        <v>4598</v>
      </c>
      <c r="AK11" s="18">
        <v>377189</v>
      </c>
      <c r="AL11" s="18">
        <v>114761</v>
      </c>
      <c r="AM11" s="18">
        <v>1797</v>
      </c>
      <c r="AN11" s="18">
        <v>98524</v>
      </c>
      <c r="AO11" s="18">
        <v>16320</v>
      </c>
      <c r="AP11" s="18">
        <v>29128</v>
      </c>
      <c r="AQ11" s="18">
        <v>153334</v>
      </c>
      <c r="AR11" s="18">
        <v>9127</v>
      </c>
      <c r="AS11" s="18">
        <v>25934</v>
      </c>
      <c r="AT11" s="18">
        <v>2359</v>
      </c>
      <c r="AU11" s="18">
        <v>35398</v>
      </c>
      <c r="AV11" s="18">
        <v>479535</v>
      </c>
      <c r="AW11" s="18">
        <v>11771</v>
      </c>
      <c r="AX11" s="18">
        <v>1884</v>
      </c>
      <c r="AY11" s="18">
        <v>157151</v>
      </c>
      <c r="AZ11" s="18">
        <v>142302</v>
      </c>
      <c r="BA11" s="18">
        <v>3083</v>
      </c>
      <c r="BB11" s="18">
        <v>33269</v>
      </c>
      <c r="BC11" s="18">
        <v>793</v>
      </c>
      <c r="BD11" s="18"/>
      <c r="BE11" s="36"/>
      <c r="BF11" s="65">
        <v>4354706</v>
      </c>
      <c r="BG11" s="65">
        <v>32500</v>
      </c>
      <c r="BH11" s="65">
        <v>11771</v>
      </c>
      <c r="BI11" s="65">
        <v>16320</v>
      </c>
      <c r="BJ11" s="29"/>
      <c r="BL11" s="23"/>
    </row>
    <row r="12" spans="1:64" x14ac:dyDescent="0.35">
      <c r="A12" s="85" t="s">
        <v>262</v>
      </c>
      <c r="B12" s="36"/>
      <c r="C12" s="18">
        <v>4458239</v>
      </c>
      <c r="D12" s="18"/>
      <c r="E12" s="18">
        <v>13877</v>
      </c>
      <c r="F12" s="18">
        <v>2740</v>
      </c>
      <c r="G12" s="18">
        <v>44754</v>
      </c>
      <c r="H12" s="18">
        <v>5937</v>
      </c>
      <c r="I12" s="18">
        <v>1638003</v>
      </c>
      <c r="J12" s="18">
        <v>35634</v>
      </c>
      <c r="K12" s="18">
        <v>41062</v>
      </c>
      <c r="L12" s="18">
        <v>8676</v>
      </c>
      <c r="M12" s="18">
        <v>6866</v>
      </c>
      <c r="N12" s="18">
        <v>106126</v>
      </c>
      <c r="O12" s="18">
        <v>67885</v>
      </c>
      <c r="P12" s="18">
        <v>59322</v>
      </c>
      <c r="Q12" s="18">
        <v>5014</v>
      </c>
      <c r="R12" s="18">
        <v>136917</v>
      </c>
      <c r="S12" s="18">
        <v>32863</v>
      </c>
      <c r="T12" s="18">
        <v>11994</v>
      </c>
      <c r="U12" s="18">
        <v>13960</v>
      </c>
      <c r="V12" s="18">
        <v>11496</v>
      </c>
      <c r="W12" s="18">
        <v>13130</v>
      </c>
      <c r="X12" s="18">
        <v>4024</v>
      </c>
      <c r="Y12" s="18">
        <v>86690</v>
      </c>
      <c r="Z12" s="18">
        <v>177241</v>
      </c>
      <c r="AA12" s="18">
        <v>57998</v>
      </c>
      <c r="AB12" s="18">
        <v>31365</v>
      </c>
      <c r="AC12" s="18">
        <v>4715</v>
      </c>
      <c r="AD12" s="18">
        <v>28005</v>
      </c>
      <c r="AE12" s="18">
        <v>2288</v>
      </c>
      <c r="AF12" s="18">
        <v>5940</v>
      </c>
      <c r="AG12" s="18">
        <v>42107</v>
      </c>
      <c r="AH12" s="18">
        <v>7101</v>
      </c>
      <c r="AI12" s="18">
        <v>160623</v>
      </c>
      <c r="AJ12" s="18">
        <v>6012</v>
      </c>
      <c r="AK12" s="18">
        <v>738176</v>
      </c>
      <c r="AL12" s="18">
        <v>50540</v>
      </c>
      <c r="AM12" s="18">
        <v>1253</v>
      </c>
      <c r="AN12" s="18">
        <v>58198</v>
      </c>
      <c r="AO12" s="18">
        <v>12693</v>
      </c>
      <c r="AP12" s="18">
        <v>42962</v>
      </c>
      <c r="AQ12" s="18">
        <v>116009</v>
      </c>
      <c r="AR12" s="18">
        <v>8439</v>
      </c>
      <c r="AS12" s="18">
        <v>14648</v>
      </c>
      <c r="AT12" s="18">
        <v>1170</v>
      </c>
      <c r="AU12" s="18">
        <v>21058</v>
      </c>
      <c r="AV12" s="18">
        <v>232693</v>
      </c>
      <c r="AW12" s="18">
        <v>14548</v>
      </c>
      <c r="AX12" s="18">
        <v>2471</v>
      </c>
      <c r="AY12" s="18">
        <v>78619</v>
      </c>
      <c r="AZ12" s="18">
        <v>164788</v>
      </c>
      <c r="BA12" s="18">
        <v>2714</v>
      </c>
      <c r="BB12" s="18">
        <v>25545</v>
      </c>
      <c r="BC12" s="18">
        <v>1350</v>
      </c>
      <c r="BD12" s="18"/>
      <c r="BE12" s="36"/>
      <c r="BF12" s="65">
        <v>4458239</v>
      </c>
      <c r="BG12" s="65">
        <v>35634</v>
      </c>
      <c r="BH12" s="65">
        <v>14548</v>
      </c>
      <c r="BI12" s="65">
        <v>12693</v>
      </c>
      <c r="BJ12" s="29"/>
      <c r="BL12" s="23"/>
    </row>
    <row r="13" spans="1:64" x14ac:dyDescent="0.35">
      <c r="A13" s="85" t="s">
        <v>263</v>
      </c>
      <c r="B13" s="36"/>
      <c r="C13" s="18">
        <v>2939987</v>
      </c>
      <c r="D13" s="18"/>
      <c r="E13" s="18">
        <v>6395</v>
      </c>
      <c r="F13" s="18">
        <v>26751</v>
      </c>
      <c r="G13" s="18">
        <v>44085</v>
      </c>
      <c r="H13" s="18">
        <v>5610</v>
      </c>
      <c r="I13" s="18">
        <v>1281714</v>
      </c>
      <c r="J13" s="18">
        <v>19680</v>
      </c>
      <c r="K13" s="18">
        <v>13761</v>
      </c>
      <c r="L13" s="18">
        <v>4073</v>
      </c>
      <c r="M13" s="18">
        <v>2278</v>
      </c>
      <c r="N13" s="18">
        <v>111188</v>
      </c>
      <c r="O13" s="18">
        <v>27449</v>
      </c>
      <c r="P13" s="18">
        <v>209749</v>
      </c>
      <c r="Q13" s="18">
        <v>3472</v>
      </c>
      <c r="R13" s="18">
        <v>130195</v>
      </c>
      <c r="S13" s="18">
        <v>14975</v>
      </c>
      <c r="T13" s="18">
        <v>5923</v>
      </c>
      <c r="U13" s="18">
        <v>6803</v>
      </c>
      <c r="V13" s="18">
        <v>6961</v>
      </c>
      <c r="W13" s="18">
        <v>8409</v>
      </c>
      <c r="X13" s="18">
        <v>2735</v>
      </c>
      <c r="Y13" s="18">
        <v>49057</v>
      </c>
      <c r="Z13" s="18">
        <v>13912</v>
      </c>
      <c r="AA13" s="18">
        <v>24848</v>
      </c>
      <c r="AB13" s="18">
        <v>12245</v>
      </c>
      <c r="AC13" s="18">
        <v>4217</v>
      </c>
      <c r="AD13" s="18">
        <v>14431</v>
      </c>
      <c r="AE13" s="18">
        <v>2274</v>
      </c>
      <c r="AF13" s="18">
        <v>4710</v>
      </c>
      <c r="AG13" s="18">
        <v>135210</v>
      </c>
      <c r="AH13" s="18">
        <v>3214</v>
      </c>
      <c r="AI13" s="18">
        <v>118788</v>
      </c>
      <c r="AJ13" s="18">
        <v>9019</v>
      </c>
      <c r="AK13" s="18">
        <v>119435</v>
      </c>
      <c r="AL13" s="18">
        <v>26729</v>
      </c>
      <c r="AM13" s="18">
        <v>2700</v>
      </c>
      <c r="AN13" s="18">
        <v>22722</v>
      </c>
      <c r="AO13" s="18">
        <v>7723</v>
      </c>
      <c r="AP13" s="18">
        <v>21680</v>
      </c>
      <c r="AQ13" s="18">
        <v>27408</v>
      </c>
      <c r="AR13" s="18">
        <v>3482</v>
      </c>
      <c r="AS13" s="18">
        <v>13764</v>
      </c>
      <c r="AT13" s="18">
        <v>1942</v>
      </c>
      <c r="AU13" s="18">
        <v>13983</v>
      </c>
      <c r="AV13" s="18">
        <v>141114</v>
      </c>
      <c r="AW13" s="18">
        <v>9418</v>
      </c>
      <c r="AX13" s="18">
        <v>1083</v>
      </c>
      <c r="AY13" s="18">
        <v>77731</v>
      </c>
      <c r="AZ13" s="18">
        <v>109398</v>
      </c>
      <c r="BA13" s="18">
        <v>2583</v>
      </c>
      <c r="BB13" s="18">
        <v>11965</v>
      </c>
      <c r="BC13" s="18">
        <v>996</v>
      </c>
      <c r="BD13" s="18"/>
      <c r="BE13" s="36"/>
      <c r="BF13" s="65">
        <v>2939987</v>
      </c>
      <c r="BG13" s="65">
        <v>19680</v>
      </c>
      <c r="BH13" s="65">
        <v>9418</v>
      </c>
      <c r="BI13" s="65">
        <v>7723</v>
      </c>
      <c r="BJ13" s="29"/>
      <c r="BL13" s="23"/>
    </row>
    <row r="14" spans="1:64" x14ac:dyDescent="0.35">
      <c r="A14" s="85" t="s">
        <v>264</v>
      </c>
      <c r="B14" s="36"/>
      <c r="C14" s="18">
        <v>754578</v>
      </c>
      <c r="D14" s="18"/>
      <c r="E14" s="18">
        <v>2830</v>
      </c>
      <c r="F14" s="18">
        <v>1567</v>
      </c>
      <c r="G14" s="18">
        <v>11087</v>
      </c>
      <c r="H14" s="18">
        <v>964</v>
      </c>
      <c r="I14" s="18">
        <v>257472</v>
      </c>
      <c r="J14" s="18">
        <v>10654</v>
      </c>
      <c r="K14" s="18">
        <v>3185</v>
      </c>
      <c r="L14" s="18">
        <v>769</v>
      </c>
      <c r="M14" s="18">
        <v>1074</v>
      </c>
      <c r="N14" s="18">
        <v>14131</v>
      </c>
      <c r="O14" s="18">
        <v>10010</v>
      </c>
      <c r="P14" s="18">
        <v>171521</v>
      </c>
      <c r="Q14" s="18">
        <v>2599</v>
      </c>
      <c r="R14" s="18">
        <v>17117</v>
      </c>
      <c r="S14" s="18">
        <v>5629</v>
      </c>
      <c r="T14" s="18">
        <v>1083</v>
      </c>
      <c r="U14" s="18">
        <v>2268</v>
      </c>
      <c r="V14" s="18">
        <v>3400</v>
      </c>
      <c r="W14" s="18">
        <v>1956</v>
      </c>
      <c r="X14" s="18">
        <v>616</v>
      </c>
      <c r="Y14" s="18">
        <v>6702</v>
      </c>
      <c r="Z14" s="18">
        <v>9445</v>
      </c>
      <c r="AA14" s="18">
        <v>13153</v>
      </c>
      <c r="AB14" s="18">
        <v>3750</v>
      </c>
      <c r="AC14" s="18">
        <v>963</v>
      </c>
      <c r="AD14" s="18">
        <v>3184</v>
      </c>
      <c r="AE14" s="18">
        <v>868</v>
      </c>
      <c r="AF14" s="18">
        <v>1714</v>
      </c>
      <c r="AG14" s="18">
        <v>11970</v>
      </c>
      <c r="AH14" s="18">
        <v>919</v>
      </c>
      <c r="AI14" s="18">
        <v>13263</v>
      </c>
      <c r="AJ14" s="18">
        <v>1713</v>
      </c>
      <c r="AK14" s="18">
        <v>36840</v>
      </c>
      <c r="AL14" s="18">
        <v>8034</v>
      </c>
      <c r="AM14" s="18">
        <v>418</v>
      </c>
      <c r="AN14" s="18">
        <v>9895</v>
      </c>
      <c r="AO14" s="18">
        <v>2037</v>
      </c>
      <c r="AP14" s="18">
        <v>13108</v>
      </c>
      <c r="AQ14" s="18">
        <v>5646</v>
      </c>
      <c r="AR14" s="18">
        <v>943</v>
      </c>
      <c r="AS14" s="18">
        <v>2948</v>
      </c>
      <c r="AT14" s="18">
        <v>541</v>
      </c>
      <c r="AU14" s="18">
        <v>4495</v>
      </c>
      <c r="AV14" s="18">
        <v>25023</v>
      </c>
      <c r="AW14" s="18">
        <v>6232</v>
      </c>
      <c r="AX14" s="18">
        <v>286</v>
      </c>
      <c r="AY14" s="18">
        <v>10654</v>
      </c>
      <c r="AZ14" s="18">
        <v>35977</v>
      </c>
      <c r="BA14" s="18">
        <v>684</v>
      </c>
      <c r="BB14" s="18">
        <v>2859</v>
      </c>
      <c r="BC14" s="18">
        <v>382</v>
      </c>
      <c r="BD14" s="18"/>
      <c r="BE14" s="36"/>
      <c r="BF14" s="65">
        <v>754578</v>
      </c>
      <c r="BG14" s="65">
        <v>10654</v>
      </c>
      <c r="BH14" s="65">
        <v>6232</v>
      </c>
      <c r="BI14" s="65">
        <v>2037</v>
      </c>
      <c r="BJ14" s="29"/>
      <c r="BL14" s="23"/>
    </row>
    <row r="15" spans="1:64" x14ac:dyDescent="0.35">
      <c r="A15" s="85" t="s">
        <v>265</v>
      </c>
      <c r="B15" s="36"/>
      <c r="C15" s="18">
        <v>1475318</v>
      </c>
      <c r="D15" s="18"/>
      <c r="E15" s="18">
        <v>12080</v>
      </c>
      <c r="F15" s="18">
        <v>4494</v>
      </c>
      <c r="G15" s="18">
        <v>15591</v>
      </c>
      <c r="H15" s="18">
        <v>2402</v>
      </c>
      <c r="I15" s="18">
        <v>470997</v>
      </c>
      <c r="J15" s="18">
        <v>22071</v>
      </c>
      <c r="K15" s="18">
        <v>11046</v>
      </c>
      <c r="L15" s="18">
        <v>2014</v>
      </c>
      <c r="M15" s="18">
        <v>3432</v>
      </c>
      <c r="N15" s="18">
        <v>26049</v>
      </c>
      <c r="O15" s="18">
        <v>60014</v>
      </c>
      <c r="P15" s="18">
        <v>22952</v>
      </c>
      <c r="Q15" s="18">
        <v>2096</v>
      </c>
      <c r="R15" s="18">
        <v>57853</v>
      </c>
      <c r="S15" s="18">
        <v>10417</v>
      </c>
      <c r="T15" s="18">
        <v>6846</v>
      </c>
      <c r="U15" s="18">
        <v>4689</v>
      </c>
      <c r="V15" s="18">
        <v>5309</v>
      </c>
      <c r="W15" s="18">
        <v>2908</v>
      </c>
      <c r="X15" s="18">
        <v>1225</v>
      </c>
      <c r="Y15" s="18">
        <v>46542</v>
      </c>
      <c r="Z15" s="18">
        <v>25211</v>
      </c>
      <c r="AA15" s="18">
        <v>27373</v>
      </c>
      <c r="AB15" s="18">
        <v>14385</v>
      </c>
      <c r="AC15" s="18">
        <v>1222</v>
      </c>
      <c r="AD15" s="18">
        <v>9998</v>
      </c>
      <c r="AE15" s="18">
        <v>902</v>
      </c>
      <c r="AF15" s="18">
        <v>2820</v>
      </c>
      <c r="AG15" s="18">
        <v>13353</v>
      </c>
      <c r="AH15" s="18">
        <v>2757</v>
      </c>
      <c r="AI15" s="18">
        <v>98480</v>
      </c>
      <c r="AJ15" s="18">
        <v>2195</v>
      </c>
      <c r="AK15" s="18">
        <v>122871</v>
      </c>
      <c r="AL15" s="18">
        <v>22941</v>
      </c>
      <c r="AM15" s="18">
        <v>1299</v>
      </c>
      <c r="AN15" s="18">
        <v>15125</v>
      </c>
      <c r="AO15" s="18">
        <v>5421</v>
      </c>
      <c r="AP15" s="18">
        <v>16209</v>
      </c>
      <c r="AQ15" s="18">
        <v>37828</v>
      </c>
      <c r="AR15" s="18">
        <v>2141</v>
      </c>
      <c r="AS15" s="18">
        <v>5771</v>
      </c>
      <c r="AT15" s="18">
        <v>978</v>
      </c>
      <c r="AU15" s="18">
        <v>11191</v>
      </c>
      <c r="AV15" s="18">
        <v>85089</v>
      </c>
      <c r="AW15" s="18">
        <v>6020</v>
      </c>
      <c r="AX15" s="18">
        <v>1256</v>
      </c>
      <c r="AY15" s="18">
        <v>73750</v>
      </c>
      <c r="AZ15" s="18">
        <v>69000</v>
      </c>
      <c r="BA15" s="18">
        <v>961</v>
      </c>
      <c r="BB15" s="18">
        <v>7413</v>
      </c>
      <c r="BC15" s="18">
        <v>331</v>
      </c>
      <c r="BD15" s="18"/>
      <c r="BE15" s="36"/>
      <c r="BF15" s="65">
        <v>1475318</v>
      </c>
      <c r="BG15" s="65">
        <v>22071</v>
      </c>
      <c r="BH15" s="65">
        <v>6020</v>
      </c>
      <c r="BI15" s="65">
        <v>5421</v>
      </c>
      <c r="BJ15" s="29"/>
      <c r="BL15" s="23"/>
    </row>
    <row r="16" spans="1:64" x14ac:dyDescent="0.35">
      <c r="A16" s="85" t="s">
        <v>266</v>
      </c>
      <c r="B16" s="36"/>
      <c r="C16" s="18">
        <v>1877280</v>
      </c>
      <c r="D16" s="18"/>
      <c r="E16" s="18">
        <v>9932</v>
      </c>
      <c r="F16" s="18">
        <v>928</v>
      </c>
      <c r="G16" s="18">
        <v>28399</v>
      </c>
      <c r="H16" s="18">
        <v>5655</v>
      </c>
      <c r="I16" s="18">
        <v>673200</v>
      </c>
      <c r="J16" s="18">
        <v>25558</v>
      </c>
      <c r="K16" s="18">
        <v>9837</v>
      </c>
      <c r="L16" s="18">
        <v>2069</v>
      </c>
      <c r="M16" s="18">
        <v>2286</v>
      </c>
      <c r="N16" s="18">
        <v>86077</v>
      </c>
      <c r="O16" s="18">
        <v>64403</v>
      </c>
      <c r="P16" s="18">
        <v>11323</v>
      </c>
      <c r="Q16" s="18">
        <v>2093</v>
      </c>
      <c r="R16" s="18">
        <v>30001</v>
      </c>
      <c r="S16" s="18">
        <v>9322</v>
      </c>
      <c r="T16" s="18">
        <v>9631</v>
      </c>
      <c r="U16" s="18">
        <v>16737</v>
      </c>
      <c r="V16" s="18">
        <v>5297</v>
      </c>
      <c r="W16" s="18">
        <v>28621</v>
      </c>
      <c r="X16" s="18">
        <v>1284</v>
      </c>
      <c r="Y16" s="18">
        <v>27556</v>
      </c>
      <c r="Z16" s="18">
        <v>52651</v>
      </c>
      <c r="AA16" s="18">
        <v>19381</v>
      </c>
      <c r="AB16" s="18">
        <v>27434</v>
      </c>
      <c r="AC16" s="18">
        <v>7717</v>
      </c>
      <c r="AD16" s="18">
        <v>16033</v>
      </c>
      <c r="AE16" s="18">
        <v>675</v>
      </c>
      <c r="AF16" s="18">
        <v>7885</v>
      </c>
      <c r="AG16" s="18">
        <v>14647</v>
      </c>
      <c r="AH16" s="18">
        <v>3160</v>
      </c>
      <c r="AI16" s="18">
        <v>21678</v>
      </c>
      <c r="AJ16" s="18">
        <v>5578</v>
      </c>
      <c r="AK16" s="18">
        <v>29799</v>
      </c>
      <c r="AL16" s="18">
        <v>35432</v>
      </c>
      <c r="AM16" s="18">
        <v>816</v>
      </c>
      <c r="AN16" s="18">
        <v>15745</v>
      </c>
      <c r="AO16" s="18">
        <v>20672</v>
      </c>
      <c r="AP16" s="18">
        <v>31784</v>
      </c>
      <c r="AQ16" s="18">
        <v>41452</v>
      </c>
      <c r="AR16" s="18">
        <v>1103</v>
      </c>
      <c r="AS16" s="18">
        <v>10163</v>
      </c>
      <c r="AT16" s="18">
        <v>798</v>
      </c>
      <c r="AU16" s="18">
        <v>12886</v>
      </c>
      <c r="AV16" s="18">
        <v>282108</v>
      </c>
      <c r="AW16" s="18">
        <v>9757</v>
      </c>
      <c r="AX16" s="18">
        <v>758</v>
      </c>
      <c r="AY16" s="18">
        <v>65131</v>
      </c>
      <c r="AZ16" s="18">
        <v>83582</v>
      </c>
      <c r="BA16" s="18">
        <v>1450</v>
      </c>
      <c r="BB16" s="18">
        <v>6519</v>
      </c>
      <c r="BC16" s="18">
        <v>277</v>
      </c>
      <c r="BD16" s="18"/>
      <c r="BE16" s="36"/>
      <c r="BF16" s="65">
        <v>1877280</v>
      </c>
      <c r="BG16" s="65">
        <v>25558</v>
      </c>
      <c r="BH16" s="65">
        <v>9757</v>
      </c>
      <c r="BI16" s="65">
        <v>20672</v>
      </c>
      <c r="BJ16" s="29"/>
      <c r="BL16" s="23"/>
    </row>
    <row r="17" spans="1:64" x14ac:dyDescent="0.35">
      <c r="A17" s="85" t="s">
        <v>267</v>
      </c>
      <c r="B17" s="36"/>
      <c r="C17" s="18">
        <v>3252871</v>
      </c>
      <c r="D17" s="18"/>
      <c r="E17" s="18">
        <v>10101</v>
      </c>
      <c r="F17" s="18">
        <v>9884</v>
      </c>
      <c r="G17" s="18">
        <v>34936</v>
      </c>
      <c r="H17" s="18">
        <v>15099</v>
      </c>
      <c r="I17" s="18">
        <v>786688</v>
      </c>
      <c r="J17" s="18">
        <v>39334</v>
      </c>
      <c r="K17" s="18">
        <v>29888</v>
      </c>
      <c r="L17" s="18">
        <v>5901</v>
      </c>
      <c r="M17" s="18">
        <v>3597</v>
      </c>
      <c r="N17" s="18">
        <v>84779</v>
      </c>
      <c r="O17" s="18">
        <v>71373</v>
      </c>
      <c r="P17" s="18">
        <v>61780</v>
      </c>
      <c r="Q17" s="18">
        <v>6561</v>
      </c>
      <c r="R17" s="18">
        <v>107891</v>
      </c>
      <c r="S17" s="18">
        <v>48400</v>
      </c>
      <c r="T17" s="18">
        <v>28013</v>
      </c>
      <c r="U17" s="18">
        <v>24532</v>
      </c>
      <c r="V17" s="18">
        <v>19110</v>
      </c>
      <c r="W17" s="18">
        <v>12799</v>
      </c>
      <c r="X17" s="18">
        <v>3339</v>
      </c>
      <c r="Y17" s="18">
        <v>78592</v>
      </c>
      <c r="Z17" s="18">
        <v>83935</v>
      </c>
      <c r="AA17" s="18">
        <v>66093</v>
      </c>
      <c r="AB17" s="18">
        <v>151314</v>
      </c>
      <c r="AC17" s="18">
        <v>3713</v>
      </c>
      <c r="AD17" s="18">
        <v>21040</v>
      </c>
      <c r="AE17" s="18">
        <v>1239</v>
      </c>
      <c r="AF17" s="18">
        <v>17810</v>
      </c>
      <c r="AG17" s="18">
        <v>28913</v>
      </c>
      <c r="AH17" s="18">
        <v>8600</v>
      </c>
      <c r="AI17" s="18">
        <v>88907</v>
      </c>
      <c r="AJ17" s="18">
        <v>5285</v>
      </c>
      <c r="AK17" s="18">
        <v>343288</v>
      </c>
      <c r="AL17" s="18">
        <v>67233</v>
      </c>
      <c r="AM17" s="18">
        <v>4191</v>
      </c>
      <c r="AN17" s="18">
        <v>63069</v>
      </c>
      <c r="AO17" s="18">
        <v>26854</v>
      </c>
      <c r="AP17" s="18">
        <v>32981</v>
      </c>
      <c r="AQ17" s="18">
        <v>91515</v>
      </c>
      <c r="AR17" s="18">
        <v>12646</v>
      </c>
      <c r="AS17" s="18">
        <v>12606</v>
      </c>
      <c r="AT17" s="18">
        <v>4966</v>
      </c>
      <c r="AU17" s="18">
        <v>29619</v>
      </c>
      <c r="AV17" s="18">
        <v>265507</v>
      </c>
      <c r="AW17" s="18">
        <v>20015</v>
      </c>
      <c r="AX17" s="18">
        <v>3086</v>
      </c>
      <c r="AY17" s="18">
        <v>128052</v>
      </c>
      <c r="AZ17" s="18">
        <v>103600</v>
      </c>
      <c r="BA17" s="18">
        <v>2127</v>
      </c>
      <c r="BB17" s="18">
        <v>81482</v>
      </c>
      <c r="BC17" s="18">
        <v>588</v>
      </c>
      <c r="BD17" s="18"/>
      <c r="BE17" s="36"/>
      <c r="BF17" s="65">
        <v>3252871</v>
      </c>
      <c r="BG17" s="65">
        <v>39334</v>
      </c>
      <c r="BH17" s="65">
        <v>20015</v>
      </c>
      <c r="BI17" s="65">
        <v>26854</v>
      </c>
      <c r="BJ17" s="29"/>
      <c r="BL17" s="23"/>
    </row>
    <row r="18" spans="1:64" x14ac:dyDescent="0.35">
      <c r="A18" s="50" t="s">
        <v>223</v>
      </c>
      <c r="B18" s="36"/>
      <c r="C18" s="18">
        <v>624863</v>
      </c>
      <c r="D18" s="18"/>
      <c r="E18" s="18">
        <v>2253</v>
      </c>
      <c r="F18" s="18">
        <v>11209</v>
      </c>
      <c r="G18" s="18">
        <v>14116</v>
      </c>
      <c r="H18" s="18">
        <v>11117</v>
      </c>
      <c r="I18" s="18">
        <v>150531</v>
      </c>
      <c r="J18" s="18">
        <v>8094</v>
      </c>
      <c r="K18" s="18">
        <v>1345</v>
      </c>
      <c r="L18" s="18">
        <v>365</v>
      </c>
      <c r="M18" s="18">
        <v>420</v>
      </c>
      <c r="N18" s="18">
        <v>13200</v>
      </c>
      <c r="O18" s="18">
        <v>7411</v>
      </c>
      <c r="P18" s="18">
        <v>150797</v>
      </c>
      <c r="Q18" s="18">
        <v>2721</v>
      </c>
      <c r="R18" s="18">
        <v>5476</v>
      </c>
      <c r="S18" s="18">
        <v>2490</v>
      </c>
      <c r="T18" s="18">
        <v>4582</v>
      </c>
      <c r="U18" s="18">
        <v>2729</v>
      </c>
      <c r="V18" s="18">
        <v>3805</v>
      </c>
      <c r="W18" s="18">
        <v>2361</v>
      </c>
      <c r="X18" s="18">
        <v>265</v>
      </c>
      <c r="Y18" s="18">
        <v>3120</v>
      </c>
      <c r="Z18" s="18">
        <v>2766</v>
      </c>
      <c r="AA18" s="18">
        <v>2780</v>
      </c>
      <c r="AB18" s="18">
        <v>2324</v>
      </c>
      <c r="AC18" s="18">
        <v>1200</v>
      </c>
      <c r="AD18" s="18">
        <v>8831</v>
      </c>
      <c r="AE18" s="18">
        <v>681</v>
      </c>
      <c r="AF18" s="18">
        <v>1318</v>
      </c>
      <c r="AG18" s="18">
        <v>21884</v>
      </c>
      <c r="AH18" s="18">
        <v>348</v>
      </c>
      <c r="AI18" s="18">
        <v>2554</v>
      </c>
      <c r="AJ18" s="18">
        <v>1849</v>
      </c>
      <c r="AK18" s="18">
        <v>9120</v>
      </c>
      <c r="AL18" s="18">
        <v>6948</v>
      </c>
      <c r="AM18" s="18">
        <v>1459</v>
      </c>
      <c r="AN18" s="18">
        <v>4037</v>
      </c>
      <c r="AO18" s="18">
        <v>7313</v>
      </c>
      <c r="AP18" s="18">
        <v>17139</v>
      </c>
      <c r="AQ18" s="18">
        <v>4256</v>
      </c>
      <c r="AR18" s="18">
        <v>761</v>
      </c>
      <c r="AS18" s="18">
        <v>2722</v>
      </c>
      <c r="AT18" s="18">
        <v>494</v>
      </c>
      <c r="AU18" s="18">
        <v>4684</v>
      </c>
      <c r="AV18" s="18">
        <v>27350</v>
      </c>
      <c r="AW18" s="18">
        <v>30748</v>
      </c>
      <c r="AX18" s="18">
        <v>148</v>
      </c>
      <c r="AY18" s="18">
        <v>6185</v>
      </c>
      <c r="AZ18" s="18">
        <v>53003</v>
      </c>
      <c r="BA18" s="18">
        <v>657</v>
      </c>
      <c r="BB18" s="18">
        <v>2261</v>
      </c>
      <c r="BC18" s="18">
        <v>636</v>
      </c>
      <c r="BD18" s="18"/>
      <c r="BE18" s="36"/>
      <c r="BF18" s="65">
        <v>624863</v>
      </c>
      <c r="BG18" s="65">
        <v>8094</v>
      </c>
      <c r="BH18" s="65">
        <v>30748</v>
      </c>
      <c r="BI18" s="65">
        <v>7313</v>
      </c>
      <c r="BJ18" s="29"/>
      <c r="BL18" s="23"/>
    </row>
    <row r="19" spans="1:64" x14ac:dyDescent="0.35">
      <c r="A19" s="85" t="s">
        <v>268</v>
      </c>
      <c r="B19" s="36"/>
      <c r="C19" s="18">
        <v>76898</v>
      </c>
      <c r="D19" s="18"/>
      <c r="E19" s="18">
        <v>462</v>
      </c>
      <c r="F19" s="18">
        <v>444</v>
      </c>
      <c r="G19" s="18">
        <v>2976</v>
      </c>
      <c r="H19" s="18">
        <v>75</v>
      </c>
      <c r="I19" s="18">
        <v>21624</v>
      </c>
      <c r="J19" s="18">
        <v>2102</v>
      </c>
      <c r="K19" s="18">
        <v>173</v>
      </c>
      <c r="L19" s="18">
        <v>61</v>
      </c>
      <c r="M19" s="18">
        <v>84</v>
      </c>
      <c r="N19" s="18">
        <v>2578</v>
      </c>
      <c r="O19" s="18">
        <v>2127</v>
      </c>
      <c r="P19" s="18">
        <v>2865</v>
      </c>
      <c r="Q19" s="18">
        <v>446</v>
      </c>
      <c r="R19" s="18">
        <v>494</v>
      </c>
      <c r="S19" s="18">
        <v>254</v>
      </c>
      <c r="T19" s="18">
        <v>292</v>
      </c>
      <c r="U19" s="18">
        <v>481</v>
      </c>
      <c r="V19" s="18">
        <v>780</v>
      </c>
      <c r="W19" s="18">
        <v>591</v>
      </c>
      <c r="X19" s="18">
        <v>116</v>
      </c>
      <c r="Y19" s="18">
        <v>606</v>
      </c>
      <c r="Z19" s="18">
        <v>718</v>
      </c>
      <c r="AA19" s="18">
        <v>490</v>
      </c>
      <c r="AB19" s="18">
        <v>252</v>
      </c>
      <c r="AC19" s="18">
        <v>206</v>
      </c>
      <c r="AD19" s="18">
        <v>729</v>
      </c>
      <c r="AE19" s="18">
        <v>28</v>
      </c>
      <c r="AF19" s="18">
        <v>598</v>
      </c>
      <c r="AG19" s="18">
        <v>3792</v>
      </c>
      <c r="AH19" s="18">
        <v>166</v>
      </c>
      <c r="AI19" s="18">
        <v>582</v>
      </c>
      <c r="AJ19" s="18">
        <v>464</v>
      </c>
      <c r="AK19" s="18">
        <v>999</v>
      </c>
      <c r="AL19" s="18">
        <v>1898</v>
      </c>
      <c r="AM19" s="18">
        <v>68</v>
      </c>
      <c r="AN19" s="18">
        <v>343</v>
      </c>
      <c r="AO19" s="18">
        <v>542</v>
      </c>
      <c r="AP19" s="18">
        <v>1619</v>
      </c>
      <c r="AQ19" s="18">
        <v>714</v>
      </c>
      <c r="AR19" s="18">
        <v>27</v>
      </c>
      <c r="AS19" s="18">
        <v>737</v>
      </c>
      <c r="AT19" s="18">
        <v>107</v>
      </c>
      <c r="AU19" s="18">
        <v>646</v>
      </c>
      <c r="AV19" s="18">
        <v>7438</v>
      </c>
      <c r="AW19" s="18">
        <v>658</v>
      </c>
      <c r="AX19" s="18">
        <v>0</v>
      </c>
      <c r="AY19" s="18">
        <v>1950</v>
      </c>
      <c r="AZ19" s="18">
        <v>10973</v>
      </c>
      <c r="BA19" s="18">
        <v>22</v>
      </c>
      <c r="BB19" s="18">
        <v>378</v>
      </c>
      <c r="BC19" s="18">
        <v>123</v>
      </c>
      <c r="BD19" s="19"/>
      <c r="BE19" s="36"/>
      <c r="BF19" s="65">
        <v>76898</v>
      </c>
      <c r="BG19" s="65">
        <v>2102</v>
      </c>
      <c r="BH19" s="65">
        <v>658</v>
      </c>
      <c r="BI19" s="65">
        <v>542</v>
      </c>
      <c r="BJ19" s="30"/>
      <c r="BK19" s="37"/>
      <c r="BL19" s="23"/>
    </row>
    <row r="20" spans="1:64" x14ac:dyDescent="0.35">
      <c r="A20" s="85" t="s">
        <v>269</v>
      </c>
      <c r="B20" s="36"/>
      <c r="C20" s="18">
        <v>187140</v>
      </c>
      <c r="D20" s="18"/>
      <c r="E20" s="18">
        <v>1047</v>
      </c>
      <c r="F20" s="18">
        <v>1534</v>
      </c>
      <c r="G20" s="18">
        <v>4743</v>
      </c>
      <c r="H20" s="18">
        <v>563</v>
      </c>
      <c r="I20" s="18">
        <v>22796</v>
      </c>
      <c r="J20" s="18">
        <v>2519</v>
      </c>
      <c r="K20" s="18">
        <v>338</v>
      </c>
      <c r="L20" s="18">
        <v>68</v>
      </c>
      <c r="M20" s="18">
        <v>217</v>
      </c>
      <c r="N20" s="18">
        <v>3350</v>
      </c>
      <c r="O20" s="18">
        <v>1820</v>
      </c>
      <c r="P20" s="18">
        <v>91756</v>
      </c>
      <c r="Q20" s="18">
        <v>1074</v>
      </c>
      <c r="R20" s="18">
        <v>2144</v>
      </c>
      <c r="S20" s="18">
        <v>679</v>
      </c>
      <c r="T20" s="18">
        <v>274</v>
      </c>
      <c r="U20" s="18">
        <v>270</v>
      </c>
      <c r="V20" s="18">
        <v>828</v>
      </c>
      <c r="W20" s="18">
        <v>774</v>
      </c>
      <c r="X20" s="18">
        <v>69</v>
      </c>
      <c r="Y20" s="18">
        <v>1239</v>
      </c>
      <c r="Z20" s="18">
        <v>1153</v>
      </c>
      <c r="AA20" s="18">
        <v>805</v>
      </c>
      <c r="AB20" s="18">
        <v>513</v>
      </c>
      <c r="AC20" s="18">
        <v>218</v>
      </c>
      <c r="AD20" s="18">
        <v>1566</v>
      </c>
      <c r="AE20" s="18">
        <v>154</v>
      </c>
      <c r="AF20" s="18">
        <v>361</v>
      </c>
      <c r="AG20" s="18">
        <v>8100</v>
      </c>
      <c r="AH20" s="18">
        <v>134</v>
      </c>
      <c r="AI20" s="18">
        <v>514</v>
      </c>
      <c r="AJ20" s="18">
        <v>566</v>
      </c>
      <c r="AK20" s="18">
        <v>2663</v>
      </c>
      <c r="AL20" s="18">
        <v>1574</v>
      </c>
      <c r="AM20" s="18">
        <v>408</v>
      </c>
      <c r="AN20" s="18">
        <v>1123</v>
      </c>
      <c r="AO20" s="18">
        <v>1293</v>
      </c>
      <c r="AP20" s="18">
        <v>4723</v>
      </c>
      <c r="AQ20" s="18">
        <v>1750</v>
      </c>
      <c r="AR20" s="18">
        <v>359</v>
      </c>
      <c r="AS20" s="18">
        <v>703</v>
      </c>
      <c r="AT20" s="18">
        <v>87</v>
      </c>
      <c r="AU20" s="18">
        <v>1239</v>
      </c>
      <c r="AV20" s="18">
        <v>7019</v>
      </c>
      <c r="AW20" s="18">
        <v>2074</v>
      </c>
      <c r="AX20" s="18">
        <v>81</v>
      </c>
      <c r="AY20" s="18">
        <v>1573</v>
      </c>
      <c r="AZ20" s="18">
        <v>7135</v>
      </c>
      <c r="BA20" s="18">
        <v>273</v>
      </c>
      <c r="BB20" s="18">
        <v>543</v>
      </c>
      <c r="BC20" s="18">
        <v>334</v>
      </c>
      <c r="BD20" s="13"/>
      <c r="BE20" s="36"/>
      <c r="BF20" s="65">
        <v>187140</v>
      </c>
      <c r="BG20" s="65">
        <v>2519</v>
      </c>
      <c r="BH20" s="65">
        <v>2074</v>
      </c>
      <c r="BI20" s="65">
        <v>1293</v>
      </c>
      <c r="BJ20" s="30"/>
      <c r="BK20" s="37"/>
      <c r="BL20" s="24"/>
    </row>
    <row r="21" spans="1:64" x14ac:dyDescent="0.35">
      <c r="A21" s="85" t="s">
        <v>270</v>
      </c>
      <c r="B21" s="36"/>
      <c r="C21" s="18">
        <v>114308</v>
      </c>
      <c r="D21" s="18"/>
      <c r="E21" s="18">
        <v>184</v>
      </c>
      <c r="F21" s="18">
        <v>6840</v>
      </c>
      <c r="G21" s="18">
        <v>1872</v>
      </c>
      <c r="H21" s="18">
        <v>490</v>
      </c>
      <c r="I21" s="18">
        <v>37954</v>
      </c>
      <c r="J21" s="18">
        <v>1086</v>
      </c>
      <c r="K21" s="18">
        <v>208</v>
      </c>
      <c r="L21" s="18">
        <v>103</v>
      </c>
      <c r="M21" s="18">
        <v>0</v>
      </c>
      <c r="N21" s="18">
        <v>1732</v>
      </c>
      <c r="O21" s="18">
        <v>697</v>
      </c>
      <c r="P21" s="18">
        <v>13057</v>
      </c>
      <c r="Q21" s="18">
        <v>367</v>
      </c>
      <c r="R21" s="18">
        <v>1134</v>
      </c>
      <c r="S21" s="18">
        <v>393</v>
      </c>
      <c r="T21" s="18">
        <v>461</v>
      </c>
      <c r="U21" s="18">
        <v>232</v>
      </c>
      <c r="V21" s="18">
        <v>288</v>
      </c>
      <c r="W21" s="18">
        <v>554</v>
      </c>
      <c r="X21" s="18">
        <v>18</v>
      </c>
      <c r="Y21" s="18">
        <v>348</v>
      </c>
      <c r="Z21" s="18">
        <v>319</v>
      </c>
      <c r="AA21" s="18">
        <v>446</v>
      </c>
      <c r="AB21" s="18">
        <v>390</v>
      </c>
      <c r="AC21" s="18">
        <v>137</v>
      </c>
      <c r="AD21" s="18">
        <v>2508</v>
      </c>
      <c r="AE21" s="18">
        <v>102</v>
      </c>
      <c r="AF21" s="18">
        <v>86</v>
      </c>
      <c r="AG21" s="18">
        <v>5067</v>
      </c>
      <c r="AH21" s="18">
        <v>7</v>
      </c>
      <c r="AI21" s="18">
        <v>277</v>
      </c>
      <c r="AJ21" s="18">
        <v>341</v>
      </c>
      <c r="AK21" s="18">
        <v>1091</v>
      </c>
      <c r="AL21" s="18">
        <v>1042</v>
      </c>
      <c r="AM21" s="18">
        <v>80</v>
      </c>
      <c r="AN21" s="18">
        <v>630</v>
      </c>
      <c r="AO21" s="18">
        <v>503</v>
      </c>
      <c r="AP21" s="18">
        <v>1134</v>
      </c>
      <c r="AQ21" s="18">
        <v>425</v>
      </c>
      <c r="AR21" s="18">
        <v>76</v>
      </c>
      <c r="AS21" s="18">
        <v>372</v>
      </c>
      <c r="AT21" s="18">
        <v>38</v>
      </c>
      <c r="AU21" s="18">
        <v>576</v>
      </c>
      <c r="AV21" s="18">
        <v>4065</v>
      </c>
      <c r="AW21" s="18">
        <v>8903</v>
      </c>
      <c r="AX21" s="18">
        <v>6</v>
      </c>
      <c r="AY21" s="18">
        <v>995</v>
      </c>
      <c r="AZ21" s="18">
        <v>16194</v>
      </c>
      <c r="BA21" s="18">
        <v>40</v>
      </c>
      <c r="BB21" s="18">
        <v>367</v>
      </c>
      <c r="BC21" s="18">
        <v>73</v>
      </c>
      <c r="BD21" s="13"/>
      <c r="BE21" s="36"/>
      <c r="BF21" s="65">
        <v>114308</v>
      </c>
      <c r="BG21" s="65">
        <v>1086</v>
      </c>
      <c r="BH21" s="65">
        <v>8903</v>
      </c>
      <c r="BI21" s="65">
        <v>503</v>
      </c>
      <c r="BJ21" s="30"/>
      <c r="BK21" s="37"/>
      <c r="BL21" s="24"/>
    </row>
    <row r="22" spans="1:64" x14ac:dyDescent="0.35">
      <c r="A22" s="85" t="s">
        <v>271</v>
      </c>
      <c r="B22" s="36"/>
      <c r="C22" s="18">
        <v>246517</v>
      </c>
      <c r="D22" s="18"/>
      <c r="E22" s="18">
        <v>560</v>
      </c>
      <c r="F22" s="18">
        <v>2391</v>
      </c>
      <c r="G22" s="18">
        <v>4525</v>
      </c>
      <c r="H22" s="18">
        <v>9989</v>
      </c>
      <c r="I22" s="18">
        <v>68157</v>
      </c>
      <c r="J22" s="18">
        <v>2387</v>
      </c>
      <c r="K22" s="18">
        <v>626</v>
      </c>
      <c r="L22" s="18">
        <v>133</v>
      </c>
      <c r="M22" s="18">
        <v>119</v>
      </c>
      <c r="N22" s="18">
        <v>5540</v>
      </c>
      <c r="O22" s="18">
        <v>2767</v>
      </c>
      <c r="P22" s="18">
        <v>43119</v>
      </c>
      <c r="Q22" s="18">
        <v>834</v>
      </c>
      <c r="R22" s="18">
        <v>1704</v>
      </c>
      <c r="S22" s="18">
        <v>1164</v>
      </c>
      <c r="T22" s="18">
        <v>3555</v>
      </c>
      <c r="U22" s="18">
        <v>1746</v>
      </c>
      <c r="V22" s="18">
        <v>1909</v>
      </c>
      <c r="W22" s="18">
        <v>442</v>
      </c>
      <c r="X22" s="18">
        <v>62</v>
      </c>
      <c r="Y22" s="18">
        <v>927</v>
      </c>
      <c r="Z22" s="18">
        <v>576</v>
      </c>
      <c r="AA22" s="18">
        <v>1039</v>
      </c>
      <c r="AB22" s="18">
        <v>1169</v>
      </c>
      <c r="AC22" s="18">
        <v>639</v>
      </c>
      <c r="AD22" s="18">
        <v>4028</v>
      </c>
      <c r="AE22" s="18">
        <v>397</v>
      </c>
      <c r="AF22" s="18">
        <v>273</v>
      </c>
      <c r="AG22" s="18">
        <v>4925</v>
      </c>
      <c r="AH22" s="18">
        <v>41</v>
      </c>
      <c r="AI22" s="18">
        <v>1181</v>
      </c>
      <c r="AJ22" s="18">
        <v>478</v>
      </c>
      <c r="AK22" s="18">
        <v>4367</v>
      </c>
      <c r="AL22" s="18">
        <v>2434</v>
      </c>
      <c r="AM22" s="18">
        <v>903</v>
      </c>
      <c r="AN22" s="18">
        <v>1941</v>
      </c>
      <c r="AO22" s="18">
        <v>4975</v>
      </c>
      <c r="AP22" s="18">
        <v>9663</v>
      </c>
      <c r="AQ22" s="18">
        <v>1367</v>
      </c>
      <c r="AR22" s="18">
        <v>299</v>
      </c>
      <c r="AS22" s="18">
        <v>910</v>
      </c>
      <c r="AT22" s="18">
        <v>262</v>
      </c>
      <c r="AU22" s="18">
        <v>2223</v>
      </c>
      <c r="AV22" s="18">
        <v>8828</v>
      </c>
      <c r="AW22" s="18">
        <v>19113</v>
      </c>
      <c r="AX22" s="18">
        <v>61</v>
      </c>
      <c r="AY22" s="18">
        <v>1667</v>
      </c>
      <c r="AZ22" s="18">
        <v>18701</v>
      </c>
      <c r="BA22" s="18">
        <v>322</v>
      </c>
      <c r="BB22" s="18">
        <v>973</v>
      </c>
      <c r="BC22" s="18">
        <v>106</v>
      </c>
      <c r="BD22" s="13"/>
      <c r="BE22" s="36"/>
      <c r="BF22" s="65">
        <v>246517</v>
      </c>
      <c r="BG22" s="65">
        <v>2387</v>
      </c>
      <c r="BH22" s="65">
        <v>19113</v>
      </c>
      <c r="BI22" s="65">
        <v>4975</v>
      </c>
      <c r="BJ22" s="30"/>
      <c r="BK22" s="37"/>
      <c r="BL22" s="24"/>
    </row>
    <row r="23" spans="1:64" x14ac:dyDescent="0.35">
      <c r="A23" s="50" t="s">
        <v>224</v>
      </c>
      <c r="B23" s="36"/>
      <c r="C23" s="18">
        <v>20018544</v>
      </c>
      <c r="D23" s="18"/>
      <c r="E23" s="18">
        <v>93924</v>
      </c>
      <c r="F23" s="18">
        <v>14597</v>
      </c>
      <c r="G23" s="18">
        <v>549361</v>
      </c>
      <c r="H23" s="18">
        <v>89782</v>
      </c>
      <c r="I23" s="18">
        <v>6388999</v>
      </c>
      <c r="J23" s="18">
        <v>283146</v>
      </c>
      <c r="K23" s="18">
        <v>233926</v>
      </c>
      <c r="L23" s="18">
        <v>32751</v>
      </c>
      <c r="M23" s="18">
        <v>30879</v>
      </c>
      <c r="N23" s="18">
        <v>1045557</v>
      </c>
      <c r="O23" s="18">
        <v>378659</v>
      </c>
      <c r="P23" s="18">
        <v>24503</v>
      </c>
      <c r="Q23" s="18">
        <v>83887</v>
      </c>
      <c r="R23" s="18">
        <v>842553</v>
      </c>
      <c r="S23" s="18">
        <v>187740</v>
      </c>
      <c r="T23" s="18">
        <v>54569</v>
      </c>
      <c r="U23" s="18">
        <v>102461</v>
      </c>
      <c r="V23" s="18">
        <v>56352</v>
      </c>
      <c r="W23" s="18">
        <v>84387</v>
      </c>
      <c r="X23" s="18">
        <v>8128</v>
      </c>
      <c r="Y23" s="18">
        <v>355402</v>
      </c>
      <c r="Z23" s="18">
        <v>347501</v>
      </c>
      <c r="AA23" s="18">
        <v>157999</v>
      </c>
      <c r="AB23" s="18">
        <v>133098</v>
      </c>
      <c r="AC23" s="18">
        <v>41764</v>
      </c>
      <c r="AD23" s="18">
        <v>91703</v>
      </c>
      <c r="AE23" s="18">
        <v>11592</v>
      </c>
      <c r="AF23" s="18">
        <v>69315</v>
      </c>
      <c r="AG23" s="18">
        <v>360620</v>
      </c>
      <c r="AH23" s="18">
        <v>15009</v>
      </c>
      <c r="AI23" s="18">
        <v>768606</v>
      </c>
      <c r="AJ23" s="18">
        <v>233978</v>
      </c>
      <c r="AK23" s="18">
        <v>1878496</v>
      </c>
      <c r="AL23" s="18">
        <v>421954</v>
      </c>
      <c r="AM23" s="18">
        <v>10705</v>
      </c>
      <c r="AN23" s="18">
        <v>157485</v>
      </c>
      <c r="AO23" s="18">
        <v>124427</v>
      </c>
      <c r="AP23" s="18">
        <v>180534</v>
      </c>
      <c r="AQ23" s="18">
        <v>405422</v>
      </c>
      <c r="AR23" s="18">
        <v>75669</v>
      </c>
      <c r="AS23" s="18">
        <v>123269</v>
      </c>
      <c r="AT23" s="18">
        <v>10567</v>
      </c>
      <c r="AU23" s="18">
        <v>139938</v>
      </c>
      <c r="AV23" s="18">
        <v>2281525</v>
      </c>
      <c r="AW23" s="18">
        <v>174721</v>
      </c>
      <c r="AX23" s="18">
        <v>3568</v>
      </c>
      <c r="AY23" s="18">
        <v>303247</v>
      </c>
      <c r="AZ23" s="18">
        <v>399571</v>
      </c>
      <c r="BA23" s="18">
        <v>9504</v>
      </c>
      <c r="BB23" s="18">
        <v>128690</v>
      </c>
      <c r="BC23" s="18">
        <v>16504</v>
      </c>
      <c r="BD23" s="19"/>
      <c r="BE23" s="36"/>
      <c r="BF23" s="65">
        <v>20018544</v>
      </c>
      <c r="BG23" s="65">
        <v>283146</v>
      </c>
      <c r="BH23" s="65">
        <v>174721</v>
      </c>
      <c r="BI23" s="65">
        <v>124427</v>
      </c>
      <c r="BJ23" s="30"/>
      <c r="BK23" s="37"/>
      <c r="BL23" s="23"/>
    </row>
    <row r="24" spans="1:64" x14ac:dyDescent="0.35">
      <c r="A24" s="50" t="s">
        <v>225</v>
      </c>
      <c r="B24" s="36"/>
      <c r="C24" s="18">
        <v>29142780</v>
      </c>
      <c r="D24" s="18"/>
      <c r="E24" s="18">
        <v>185632</v>
      </c>
      <c r="F24" s="18">
        <v>82727</v>
      </c>
      <c r="G24" s="18">
        <v>961794</v>
      </c>
      <c r="H24" s="18">
        <v>203476</v>
      </c>
      <c r="I24" s="18">
        <v>5327003</v>
      </c>
      <c r="J24" s="18">
        <v>609976</v>
      </c>
      <c r="K24" s="18">
        <v>288485</v>
      </c>
      <c r="L24" s="18">
        <v>64130</v>
      </c>
      <c r="M24" s="18">
        <v>47278</v>
      </c>
      <c r="N24" s="18">
        <v>2743467</v>
      </c>
      <c r="O24" s="18">
        <v>638881</v>
      </c>
      <c r="P24" s="18">
        <v>370148</v>
      </c>
      <c r="Q24" s="18">
        <v>132577</v>
      </c>
      <c r="R24" s="18">
        <v>952451</v>
      </c>
      <c r="S24" s="18">
        <v>345830</v>
      </c>
      <c r="T24" s="18">
        <v>150396</v>
      </c>
      <c r="U24" s="18">
        <v>215150</v>
      </c>
      <c r="V24" s="18">
        <v>189589</v>
      </c>
      <c r="W24" s="18">
        <v>225187</v>
      </c>
      <c r="X24" s="18">
        <v>53704</v>
      </c>
      <c r="Y24" s="18">
        <v>388933</v>
      </c>
      <c r="Z24" s="18">
        <v>557288</v>
      </c>
      <c r="AA24" s="18">
        <v>543305</v>
      </c>
      <c r="AB24" s="18">
        <v>302989</v>
      </c>
      <c r="AC24" s="18">
        <v>87204</v>
      </c>
      <c r="AD24" s="18">
        <v>331228</v>
      </c>
      <c r="AE24" s="18">
        <v>57010</v>
      </c>
      <c r="AF24" s="18">
        <v>124088</v>
      </c>
      <c r="AG24" s="18">
        <v>395499</v>
      </c>
      <c r="AH24" s="18">
        <v>63317</v>
      </c>
      <c r="AI24" s="18">
        <v>792890</v>
      </c>
      <c r="AJ24" s="18">
        <v>348588</v>
      </c>
      <c r="AK24" s="18">
        <v>1485013</v>
      </c>
      <c r="AL24" s="18">
        <v>613129</v>
      </c>
      <c r="AM24" s="18">
        <v>34294</v>
      </c>
      <c r="AN24" s="18">
        <v>581637</v>
      </c>
      <c r="AO24" s="18">
        <v>447289</v>
      </c>
      <c r="AP24" s="18">
        <v>389281</v>
      </c>
      <c r="AQ24" s="18">
        <v>667575</v>
      </c>
      <c r="AR24" s="18">
        <v>91944</v>
      </c>
      <c r="AS24" s="18">
        <v>246238</v>
      </c>
      <c r="AT24" s="18">
        <v>44430</v>
      </c>
      <c r="AU24" s="18">
        <v>326851</v>
      </c>
      <c r="AV24" s="18">
        <v>4407783</v>
      </c>
      <c r="AW24" s="18">
        <v>224725</v>
      </c>
      <c r="AX24" s="18">
        <v>25809</v>
      </c>
      <c r="AY24" s="18">
        <v>596298</v>
      </c>
      <c r="AZ24" s="18">
        <v>759279</v>
      </c>
      <c r="BA24" s="18">
        <v>66905</v>
      </c>
      <c r="BB24" s="18">
        <v>320056</v>
      </c>
      <c r="BC24" s="18">
        <v>34024</v>
      </c>
      <c r="BD24" s="41"/>
      <c r="BE24" s="36"/>
      <c r="BF24" s="65">
        <v>29142780</v>
      </c>
      <c r="BG24" s="65">
        <v>609976</v>
      </c>
      <c r="BH24" s="65">
        <v>224725</v>
      </c>
      <c r="BI24" s="65">
        <v>447289</v>
      </c>
      <c r="BJ24" s="30"/>
      <c r="BK24" s="37"/>
      <c r="BL24" s="23"/>
    </row>
    <row r="25" spans="1:64" x14ac:dyDescent="0.35">
      <c r="A25" s="85" t="s">
        <v>272</v>
      </c>
      <c r="B25" s="36"/>
      <c r="C25" s="18">
        <v>3662042</v>
      </c>
      <c r="D25" s="18"/>
      <c r="E25" s="18">
        <v>43102</v>
      </c>
      <c r="F25" s="18">
        <v>7523</v>
      </c>
      <c r="G25" s="18">
        <v>73237</v>
      </c>
      <c r="H25" s="18">
        <v>29086</v>
      </c>
      <c r="I25" s="18">
        <v>313383</v>
      </c>
      <c r="J25" s="18">
        <v>55548</v>
      </c>
      <c r="K25" s="18">
        <v>55450</v>
      </c>
      <c r="L25" s="18">
        <v>16728</v>
      </c>
      <c r="M25" s="18">
        <v>9018</v>
      </c>
      <c r="N25" s="18">
        <v>255995</v>
      </c>
      <c r="O25" s="18">
        <v>134108</v>
      </c>
      <c r="P25" s="18">
        <v>6366</v>
      </c>
      <c r="Q25" s="18">
        <v>8863</v>
      </c>
      <c r="R25" s="18">
        <v>127617</v>
      </c>
      <c r="S25" s="18">
        <v>94654</v>
      </c>
      <c r="T25" s="18">
        <v>37100</v>
      </c>
      <c r="U25" s="18">
        <v>41773</v>
      </c>
      <c r="V25" s="18">
        <v>59586</v>
      </c>
      <c r="W25" s="18">
        <v>51233</v>
      </c>
      <c r="X25" s="18">
        <v>7883</v>
      </c>
      <c r="Y25" s="18">
        <v>87364</v>
      </c>
      <c r="Z25" s="18">
        <v>81126</v>
      </c>
      <c r="AA25" s="18">
        <v>136557</v>
      </c>
      <c r="AB25" s="18">
        <v>72162</v>
      </c>
      <c r="AC25" s="18">
        <v>25713</v>
      </c>
      <c r="AD25" s="18">
        <v>73518</v>
      </c>
      <c r="AE25" s="18">
        <v>4102</v>
      </c>
      <c r="AF25" s="18">
        <v>22840</v>
      </c>
      <c r="AG25" s="18">
        <v>39007</v>
      </c>
      <c r="AH25" s="18">
        <v>9289</v>
      </c>
      <c r="AI25" s="18">
        <v>94141</v>
      </c>
      <c r="AJ25" s="18">
        <v>13163</v>
      </c>
      <c r="AK25" s="18">
        <v>218457</v>
      </c>
      <c r="AL25" s="18">
        <v>133684</v>
      </c>
      <c r="AM25" s="18">
        <v>5188</v>
      </c>
      <c r="AN25" s="18">
        <v>200350</v>
      </c>
      <c r="AO25" s="18">
        <v>51300</v>
      </c>
      <c r="AP25" s="18">
        <v>36501</v>
      </c>
      <c r="AQ25" s="18">
        <v>167762</v>
      </c>
      <c r="AR25" s="18">
        <v>11681</v>
      </c>
      <c r="AS25" s="18">
        <v>66409</v>
      </c>
      <c r="AT25" s="18">
        <v>5806</v>
      </c>
      <c r="AU25" s="18">
        <v>81639</v>
      </c>
      <c r="AV25" s="18">
        <v>264621</v>
      </c>
      <c r="AW25" s="18">
        <v>17598</v>
      </c>
      <c r="AX25" s="18">
        <v>3519</v>
      </c>
      <c r="AY25" s="18">
        <v>128353</v>
      </c>
      <c r="AZ25" s="18">
        <v>95900</v>
      </c>
      <c r="BA25" s="18">
        <v>20904</v>
      </c>
      <c r="BB25" s="18">
        <v>61833</v>
      </c>
      <c r="BC25" s="18">
        <v>3302</v>
      </c>
      <c r="BD25" s="19"/>
      <c r="BE25" s="36"/>
      <c r="BF25" s="65">
        <v>3662042</v>
      </c>
      <c r="BG25" s="65">
        <v>55548</v>
      </c>
      <c r="BH25" s="65">
        <v>17598</v>
      </c>
      <c r="BI25" s="65">
        <v>51300</v>
      </c>
      <c r="BJ25" s="30"/>
      <c r="BK25" s="37"/>
      <c r="BL25" s="23"/>
    </row>
    <row r="26" spans="1:64" x14ac:dyDescent="0.35">
      <c r="A26" s="85" t="s">
        <v>273</v>
      </c>
      <c r="B26" s="36"/>
      <c r="C26" s="18">
        <v>2319689</v>
      </c>
      <c r="D26" s="18"/>
      <c r="E26" s="18">
        <v>38706</v>
      </c>
      <c r="F26" s="18">
        <v>32836</v>
      </c>
      <c r="G26" s="18">
        <v>75335</v>
      </c>
      <c r="H26" s="18">
        <v>41518</v>
      </c>
      <c r="I26" s="18">
        <v>291346</v>
      </c>
      <c r="J26" s="18">
        <v>61290</v>
      </c>
      <c r="K26" s="18">
        <v>14105</v>
      </c>
      <c r="L26" s="18">
        <v>3909</v>
      </c>
      <c r="M26" s="18">
        <v>1679</v>
      </c>
      <c r="N26" s="18">
        <v>97075</v>
      </c>
      <c r="O26" s="18">
        <v>52103</v>
      </c>
      <c r="P26" s="18">
        <v>8698</v>
      </c>
      <c r="Q26" s="18">
        <v>21939</v>
      </c>
      <c r="R26" s="18">
        <v>50591</v>
      </c>
      <c r="S26" s="18">
        <v>37159</v>
      </c>
      <c r="T26" s="18">
        <v>16121</v>
      </c>
      <c r="U26" s="18">
        <v>36018</v>
      </c>
      <c r="V26" s="18">
        <v>25873</v>
      </c>
      <c r="W26" s="18">
        <v>29232</v>
      </c>
      <c r="X26" s="18">
        <v>12323</v>
      </c>
      <c r="Y26" s="18">
        <v>22653</v>
      </c>
      <c r="Z26" s="18">
        <v>23600</v>
      </c>
      <c r="AA26" s="18">
        <v>76898</v>
      </c>
      <c r="AB26" s="18">
        <v>46687</v>
      </c>
      <c r="AC26" s="18">
        <v>12248</v>
      </c>
      <c r="AD26" s="18">
        <v>55956</v>
      </c>
      <c r="AE26" s="18">
        <v>21796</v>
      </c>
      <c r="AF26" s="18">
        <v>14507</v>
      </c>
      <c r="AG26" s="18">
        <v>22730</v>
      </c>
      <c r="AH26" s="18">
        <v>8170</v>
      </c>
      <c r="AI26" s="18">
        <v>20570</v>
      </c>
      <c r="AJ26" s="18">
        <v>24353</v>
      </c>
      <c r="AK26" s="18">
        <v>60287</v>
      </c>
      <c r="AL26" s="18">
        <v>61380</v>
      </c>
      <c r="AM26" s="18">
        <v>12232</v>
      </c>
      <c r="AN26" s="18">
        <v>60072</v>
      </c>
      <c r="AO26" s="18">
        <v>201514</v>
      </c>
      <c r="AP26" s="18">
        <v>71932</v>
      </c>
      <c r="AQ26" s="18">
        <v>42040</v>
      </c>
      <c r="AR26" s="18">
        <v>5828</v>
      </c>
      <c r="AS26" s="18">
        <v>26493</v>
      </c>
      <c r="AT26" s="18">
        <v>16361</v>
      </c>
      <c r="AU26" s="18">
        <v>44770</v>
      </c>
      <c r="AV26" s="18">
        <v>184218</v>
      </c>
      <c r="AW26" s="18">
        <v>22648</v>
      </c>
      <c r="AX26" s="18">
        <v>5935</v>
      </c>
      <c r="AY26" s="18">
        <v>40764</v>
      </c>
      <c r="AZ26" s="18">
        <v>103078</v>
      </c>
      <c r="BA26" s="18">
        <v>12332</v>
      </c>
      <c r="BB26" s="18">
        <v>42440</v>
      </c>
      <c r="BC26" s="18">
        <v>7341</v>
      </c>
      <c r="BD26" s="19"/>
      <c r="BE26" s="36"/>
      <c r="BF26" s="65">
        <v>2319689</v>
      </c>
      <c r="BG26" s="65">
        <v>61290</v>
      </c>
      <c r="BH26" s="65">
        <v>22648</v>
      </c>
      <c r="BI26" s="65">
        <v>201514</v>
      </c>
      <c r="BJ26" s="28"/>
      <c r="BK26" s="34"/>
      <c r="BL26" s="23"/>
    </row>
    <row r="27" spans="1:64" x14ac:dyDescent="0.35">
      <c r="A27" s="85" t="s">
        <v>274</v>
      </c>
      <c r="B27" s="36"/>
      <c r="C27" s="18">
        <v>2736989</v>
      </c>
      <c r="D27" s="18"/>
      <c r="E27" s="18">
        <v>18014</v>
      </c>
      <c r="F27" s="18">
        <v>10779</v>
      </c>
      <c r="G27" s="18">
        <v>68774</v>
      </c>
      <c r="H27" s="18">
        <v>11519</v>
      </c>
      <c r="I27" s="18">
        <v>635543</v>
      </c>
      <c r="J27" s="18">
        <v>61860</v>
      </c>
      <c r="K27" s="18">
        <v>24146</v>
      </c>
      <c r="L27" s="18">
        <v>5410</v>
      </c>
      <c r="M27" s="18">
        <v>7249</v>
      </c>
      <c r="N27" s="18">
        <v>122469</v>
      </c>
      <c r="O27" s="18">
        <v>54894</v>
      </c>
      <c r="P27" s="18">
        <v>78780</v>
      </c>
      <c r="Q27" s="18">
        <v>16501</v>
      </c>
      <c r="R27" s="18">
        <v>91808</v>
      </c>
      <c r="S27" s="18">
        <v>31422</v>
      </c>
      <c r="T27" s="18">
        <v>17710</v>
      </c>
      <c r="U27" s="18">
        <v>18394</v>
      </c>
      <c r="V27" s="18">
        <v>17321</v>
      </c>
      <c r="W27" s="18">
        <v>16923</v>
      </c>
      <c r="X27" s="18">
        <v>8124</v>
      </c>
      <c r="Y27" s="18">
        <v>58498</v>
      </c>
      <c r="Z27" s="18">
        <v>61837</v>
      </c>
      <c r="AA27" s="18">
        <v>64763</v>
      </c>
      <c r="AB27" s="18">
        <v>46817</v>
      </c>
      <c r="AC27" s="18">
        <v>8223</v>
      </c>
      <c r="AD27" s="18">
        <v>34087</v>
      </c>
      <c r="AE27" s="18">
        <v>5984</v>
      </c>
      <c r="AF27" s="18">
        <v>12714</v>
      </c>
      <c r="AG27" s="18">
        <v>44569</v>
      </c>
      <c r="AH27" s="18">
        <v>11633</v>
      </c>
      <c r="AI27" s="18">
        <v>69067</v>
      </c>
      <c r="AJ27" s="18">
        <v>10934</v>
      </c>
      <c r="AK27" s="18">
        <v>146073</v>
      </c>
      <c r="AL27" s="18">
        <v>55401</v>
      </c>
      <c r="AM27" s="18">
        <v>3785</v>
      </c>
      <c r="AN27" s="18">
        <v>62457</v>
      </c>
      <c r="AO27" s="18">
        <v>21271</v>
      </c>
      <c r="AP27" s="18">
        <v>61015</v>
      </c>
      <c r="AQ27" s="18">
        <v>72217</v>
      </c>
      <c r="AR27" s="18">
        <v>7081</v>
      </c>
      <c r="AS27" s="18">
        <v>22633</v>
      </c>
      <c r="AT27" s="18">
        <v>3871</v>
      </c>
      <c r="AU27" s="18">
        <v>29783</v>
      </c>
      <c r="AV27" s="18">
        <v>175914</v>
      </c>
      <c r="AW27" s="18">
        <v>33291</v>
      </c>
      <c r="AX27" s="18">
        <v>4767</v>
      </c>
      <c r="AY27" s="18">
        <v>93778</v>
      </c>
      <c r="AZ27" s="18">
        <v>152499</v>
      </c>
      <c r="BA27" s="18">
        <v>5434</v>
      </c>
      <c r="BB27" s="18">
        <v>36092</v>
      </c>
      <c r="BC27" s="18">
        <v>2861</v>
      </c>
      <c r="BD27" s="18"/>
      <c r="BE27" s="36"/>
      <c r="BF27" s="65">
        <v>2736989</v>
      </c>
      <c r="BG27" s="65">
        <v>61860</v>
      </c>
      <c r="BH27" s="65">
        <v>33291</v>
      </c>
      <c r="BI27" s="65">
        <v>21271</v>
      </c>
      <c r="BJ27" s="22"/>
      <c r="BK27" s="38"/>
      <c r="BL27" s="23"/>
    </row>
    <row r="28" spans="1:64" x14ac:dyDescent="0.35">
      <c r="A28" s="85" t="s">
        <v>275</v>
      </c>
      <c r="B28" s="36"/>
      <c r="C28" s="18">
        <v>16049236</v>
      </c>
      <c r="D28" s="18"/>
      <c r="E28" s="18">
        <v>57261</v>
      </c>
      <c r="F28" s="18">
        <v>13611</v>
      </c>
      <c r="G28" s="18">
        <v>642752</v>
      </c>
      <c r="H28" s="18">
        <v>103060</v>
      </c>
      <c r="I28" s="18">
        <v>3270707</v>
      </c>
      <c r="J28" s="18">
        <v>357982</v>
      </c>
      <c r="K28" s="18">
        <v>142006</v>
      </c>
      <c r="L28" s="18">
        <v>24839</v>
      </c>
      <c r="M28" s="18">
        <v>17256</v>
      </c>
      <c r="N28" s="18">
        <v>1980319</v>
      </c>
      <c r="O28" s="18">
        <v>269955</v>
      </c>
      <c r="P28" s="18">
        <v>16126</v>
      </c>
      <c r="Q28" s="18">
        <v>71060</v>
      </c>
      <c r="R28" s="18">
        <v>568695</v>
      </c>
      <c r="S28" s="18">
        <v>141640</v>
      </c>
      <c r="T28" s="18">
        <v>62576</v>
      </c>
      <c r="U28" s="18">
        <v>92243</v>
      </c>
      <c r="V28" s="18">
        <v>62975</v>
      </c>
      <c r="W28" s="18">
        <v>88712</v>
      </c>
      <c r="X28" s="18">
        <v>20206</v>
      </c>
      <c r="Y28" s="18">
        <v>125798</v>
      </c>
      <c r="Z28" s="18">
        <v>256795</v>
      </c>
      <c r="AA28" s="18">
        <v>197725</v>
      </c>
      <c r="AB28" s="18">
        <v>95479</v>
      </c>
      <c r="AC28" s="18">
        <v>26907</v>
      </c>
      <c r="AD28" s="18">
        <v>127847</v>
      </c>
      <c r="AE28" s="18">
        <v>18367</v>
      </c>
      <c r="AF28" s="18">
        <v>60029</v>
      </c>
      <c r="AG28" s="18">
        <v>217486</v>
      </c>
      <c r="AH28" s="18">
        <v>27651</v>
      </c>
      <c r="AI28" s="18">
        <v>468040</v>
      </c>
      <c r="AJ28" s="18">
        <v>269114</v>
      </c>
      <c r="AK28" s="18">
        <v>658609</v>
      </c>
      <c r="AL28" s="18">
        <v>253469</v>
      </c>
      <c r="AM28" s="18">
        <v>9798</v>
      </c>
      <c r="AN28" s="18">
        <v>171050</v>
      </c>
      <c r="AO28" s="18">
        <v>112562</v>
      </c>
      <c r="AP28" s="18">
        <v>159643</v>
      </c>
      <c r="AQ28" s="18">
        <v>262051</v>
      </c>
      <c r="AR28" s="18">
        <v>42797</v>
      </c>
      <c r="AS28" s="18">
        <v>94000</v>
      </c>
      <c r="AT28" s="18">
        <v>13158</v>
      </c>
      <c r="AU28" s="18">
        <v>131087</v>
      </c>
      <c r="AV28" s="18">
        <v>3444161</v>
      </c>
      <c r="AW28" s="18">
        <v>108318</v>
      </c>
      <c r="AX28" s="18">
        <v>8479</v>
      </c>
      <c r="AY28" s="18">
        <v>226160</v>
      </c>
      <c r="AZ28" s="18">
        <v>273772</v>
      </c>
      <c r="BA28" s="18">
        <v>21046</v>
      </c>
      <c r="BB28" s="18">
        <v>147423</v>
      </c>
      <c r="BC28" s="18">
        <v>16434</v>
      </c>
      <c r="BD28" s="18"/>
      <c r="BE28" s="36"/>
      <c r="BF28" s="65">
        <v>16049236</v>
      </c>
      <c r="BG28" s="65">
        <v>357982</v>
      </c>
      <c r="BH28" s="65">
        <v>108318</v>
      </c>
      <c r="BI28" s="65">
        <v>112562</v>
      </c>
      <c r="BJ28" s="22"/>
      <c r="BK28" s="38"/>
      <c r="BL28" s="23"/>
    </row>
    <row r="29" spans="1:64" ht="14.75" customHeight="1" x14ac:dyDescent="0.35">
      <c r="A29" s="85" t="s">
        <v>276</v>
      </c>
      <c r="B29" s="36"/>
      <c r="C29" s="18">
        <v>350970</v>
      </c>
      <c r="D29" s="18"/>
      <c r="E29" s="18">
        <v>4623</v>
      </c>
      <c r="F29" s="18">
        <v>1709</v>
      </c>
      <c r="G29" s="18">
        <v>7425</v>
      </c>
      <c r="H29" s="18">
        <v>2431</v>
      </c>
      <c r="I29" s="18">
        <v>37108</v>
      </c>
      <c r="J29" s="18">
        <v>4713</v>
      </c>
      <c r="K29" s="18">
        <v>5146</v>
      </c>
      <c r="L29" s="18">
        <v>2098</v>
      </c>
      <c r="M29" s="18">
        <v>2458</v>
      </c>
      <c r="N29" s="18">
        <v>16006</v>
      </c>
      <c r="O29" s="18">
        <v>15348</v>
      </c>
      <c r="P29" s="18">
        <v>967</v>
      </c>
      <c r="Q29" s="18">
        <v>292</v>
      </c>
      <c r="R29" s="18">
        <v>10885</v>
      </c>
      <c r="S29" s="18">
        <v>3427</v>
      </c>
      <c r="T29" s="18">
        <v>1203</v>
      </c>
      <c r="U29" s="18">
        <v>3821</v>
      </c>
      <c r="V29" s="18">
        <v>2986</v>
      </c>
      <c r="W29" s="18">
        <v>8830</v>
      </c>
      <c r="X29" s="18">
        <v>277</v>
      </c>
      <c r="Y29" s="18">
        <v>12451</v>
      </c>
      <c r="Z29" s="18">
        <v>6244</v>
      </c>
      <c r="AA29" s="18">
        <v>11324</v>
      </c>
      <c r="AB29" s="18">
        <v>5011</v>
      </c>
      <c r="AC29" s="18">
        <v>2803</v>
      </c>
      <c r="AD29" s="18">
        <v>6600</v>
      </c>
      <c r="AE29" s="18">
        <v>478</v>
      </c>
      <c r="AF29" s="18">
        <v>1061</v>
      </c>
      <c r="AG29" s="18">
        <v>3835</v>
      </c>
      <c r="AH29" s="18">
        <v>155</v>
      </c>
      <c r="AI29" s="18">
        <v>9156</v>
      </c>
      <c r="AJ29" s="18">
        <v>1999</v>
      </c>
      <c r="AK29" s="18">
        <v>21496</v>
      </c>
      <c r="AL29" s="18">
        <v>21630</v>
      </c>
      <c r="AM29" s="18">
        <v>337</v>
      </c>
      <c r="AN29" s="18">
        <v>14343</v>
      </c>
      <c r="AO29" s="18">
        <v>18606</v>
      </c>
      <c r="AP29" s="18">
        <v>1445</v>
      </c>
      <c r="AQ29" s="18">
        <v>12193</v>
      </c>
      <c r="AR29" s="18">
        <v>1330</v>
      </c>
      <c r="AS29" s="18">
        <v>6670</v>
      </c>
      <c r="AT29" s="18">
        <v>1095</v>
      </c>
      <c r="AU29" s="18">
        <v>5975</v>
      </c>
      <c r="AV29" s="18">
        <v>26681</v>
      </c>
      <c r="AW29" s="18">
        <v>1065</v>
      </c>
      <c r="AX29" s="18">
        <v>348</v>
      </c>
      <c r="AY29" s="18">
        <v>13168</v>
      </c>
      <c r="AZ29" s="18">
        <v>7193</v>
      </c>
      <c r="BA29" s="18">
        <v>548</v>
      </c>
      <c r="BB29" s="18">
        <v>3870</v>
      </c>
      <c r="BC29" s="18">
        <v>107</v>
      </c>
      <c r="BD29" s="13"/>
      <c r="BE29" s="36"/>
      <c r="BF29" s="65">
        <v>350970</v>
      </c>
      <c r="BG29" s="65">
        <v>4713</v>
      </c>
      <c r="BH29" s="65">
        <v>1065</v>
      </c>
      <c r="BI29" s="65">
        <v>18606</v>
      </c>
      <c r="BJ29" s="22"/>
      <c r="BK29" s="38"/>
      <c r="BL29" s="24"/>
    </row>
    <row r="30" spans="1:64" x14ac:dyDescent="0.35">
      <c r="A30" s="85" t="s">
        <v>277</v>
      </c>
      <c r="B30" s="36"/>
      <c r="C30" s="18">
        <v>802266</v>
      </c>
      <c r="D30" s="18"/>
      <c r="E30" s="18">
        <v>4515</v>
      </c>
      <c r="F30" s="18">
        <v>713</v>
      </c>
      <c r="G30" s="18">
        <v>11174</v>
      </c>
      <c r="H30" s="18">
        <v>2273</v>
      </c>
      <c r="I30" s="18">
        <v>75772</v>
      </c>
      <c r="J30" s="18">
        <v>8283</v>
      </c>
      <c r="K30" s="18">
        <v>14869</v>
      </c>
      <c r="L30" s="18">
        <v>3153</v>
      </c>
      <c r="M30" s="18">
        <v>2746</v>
      </c>
      <c r="N30" s="18">
        <v>90004</v>
      </c>
      <c r="O30" s="18">
        <v>29319</v>
      </c>
      <c r="P30" s="18">
        <v>1247</v>
      </c>
      <c r="Q30" s="18">
        <v>390</v>
      </c>
      <c r="R30" s="18">
        <v>18854</v>
      </c>
      <c r="S30" s="18">
        <v>7776</v>
      </c>
      <c r="T30" s="18">
        <v>1598</v>
      </c>
      <c r="U30" s="18">
        <v>1778</v>
      </c>
      <c r="V30" s="18">
        <v>3842</v>
      </c>
      <c r="W30" s="18">
        <v>7632</v>
      </c>
      <c r="X30" s="18">
        <v>658</v>
      </c>
      <c r="Y30" s="18">
        <v>21097</v>
      </c>
      <c r="Z30" s="18">
        <v>56498</v>
      </c>
      <c r="AA30" s="18">
        <v>8258</v>
      </c>
      <c r="AB30" s="18">
        <v>3559</v>
      </c>
      <c r="AC30" s="18">
        <v>2197</v>
      </c>
      <c r="AD30" s="18">
        <v>4589</v>
      </c>
      <c r="AE30" s="18">
        <v>142</v>
      </c>
      <c r="AF30" s="18">
        <v>1072</v>
      </c>
      <c r="AG30" s="18">
        <v>8515</v>
      </c>
      <c r="AH30" s="18">
        <v>1973</v>
      </c>
      <c r="AI30" s="18">
        <v>49061</v>
      </c>
      <c r="AJ30" s="18">
        <v>2442</v>
      </c>
      <c r="AK30" s="18">
        <v>168551</v>
      </c>
      <c r="AL30" s="18">
        <v>18451</v>
      </c>
      <c r="AM30" s="18">
        <v>127</v>
      </c>
      <c r="AN30" s="18">
        <v>14133</v>
      </c>
      <c r="AO30" s="18">
        <v>1990</v>
      </c>
      <c r="AP30" s="18">
        <v>2797</v>
      </c>
      <c r="AQ30" s="18">
        <v>32439</v>
      </c>
      <c r="AR30" s="18">
        <v>11858</v>
      </c>
      <c r="AS30" s="18">
        <v>6405</v>
      </c>
      <c r="AT30" s="18">
        <v>314</v>
      </c>
      <c r="AU30" s="18">
        <v>7430</v>
      </c>
      <c r="AV30" s="18">
        <v>57316</v>
      </c>
      <c r="AW30" s="18">
        <v>2215</v>
      </c>
      <c r="AX30" s="18">
        <v>456</v>
      </c>
      <c r="AY30" s="18">
        <v>17917</v>
      </c>
      <c r="AZ30" s="18">
        <v>7175</v>
      </c>
      <c r="BA30" s="18">
        <v>1088</v>
      </c>
      <c r="BB30" s="18">
        <v>5406</v>
      </c>
      <c r="BC30" s="18">
        <v>199</v>
      </c>
      <c r="BD30" s="19"/>
      <c r="BE30" s="36"/>
      <c r="BF30" s="65">
        <v>802266</v>
      </c>
      <c r="BG30" s="65">
        <v>8283</v>
      </c>
      <c r="BH30" s="65">
        <v>2215</v>
      </c>
      <c r="BI30" s="65">
        <v>1990</v>
      </c>
      <c r="BJ30" s="21"/>
      <c r="BK30" s="39"/>
      <c r="BL30" s="23"/>
    </row>
    <row r="31" spans="1:64" x14ac:dyDescent="0.35">
      <c r="A31" s="85" t="s">
        <v>278</v>
      </c>
      <c r="B31" s="36"/>
      <c r="C31" s="18">
        <v>3221588</v>
      </c>
      <c r="D31" s="18"/>
      <c r="E31" s="18">
        <v>19411</v>
      </c>
      <c r="F31" s="18">
        <v>15556</v>
      </c>
      <c r="G31" s="18">
        <v>83097</v>
      </c>
      <c r="H31" s="18">
        <v>13589</v>
      </c>
      <c r="I31" s="18">
        <v>703144</v>
      </c>
      <c r="J31" s="18">
        <v>60300</v>
      </c>
      <c r="K31" s="18">
        <v>32763</v>
      </c>
      <c r="L31" s="18">
        <v>7993</v>
      </c>
      <c r="M31" s="18">
        <v>6872</v>
      </c>
      <c r="N31" s="18">
        <v>181599</v>
      </c>
      <c r="O31" s="18">
        <v>83154</v>
      </c>
      <c r="P31" s="18">
        <v>257964</v>
      </c>
      <c r="Q31" s="18">
        <v>13532</v>
      </c>
      <c r="R31" s="18">
        <v>84001</v>
      </c>
      <c r="S31" s="18">
        <v>29752</v>
      </c>
      <c r="T31" s="18">
        <v>14088</v>
      </c>
      <c r="U31" s="18">
        <v>21123</v>
      </c>
      <c r="V31" s="18">
        <v>17006</v>
      </c>
      <c r="W31" s="18">
        <v>22625</v>
      </c>
      <c r="X31" s="18">
        <v>4233</v>
      </c>
      <c r="Y31" s="18">
        <v>61072</v>
      </c>
      <c r="Z31" s="18">
        <v>71188</v>
      </c>
      <c r="AA31" s="18">
        <v>47780</v>
      </c>
      <c r="AB31" s="18">
        <v>33274</v>
      </c>
      <c r="AC31" s="18">
        <v>9113</v>
      </c>
      <c r="AD31" s="18">
        <v>28631</v>
      </c>
      <c r="AE31" s="18">
        <v>6141</v>
      </c>
      <c r="AF31" s="18">
        <v>11865</v>
      </c>
      <c r="AG31" s="18">
        <v>59357</v>
      </c>
      <c r="AH31" s="18">
        <v>4446</v>
      </c>
      <c r="AI31" s="18">
        <v>82855</v>
      </c>
      <c r="AJ31" s="18">
        <v>26583</v>
      </c>
      <c r="AK31" s="18">
        <v>211540</v>
      </c>
      <c r="AL31" s="18">
        <v>69114</v>
      </c>
      <c r="AM31" s="18">
        <v>2827</v>
      </c>
      <c r="AN31" s="18">
        <v>59232</v>
      </c>
      <c r="AO31" s="18">
        <v>40046</v>
      </c>
      <c r="AP31" s="18">
        <v>55948</v>
      </c>
      <c r="AQ31" s="18">
        <v>78873</v>
      </c>
      <c r="AR31" s="18">
        <v>11369</v>
      </c>
      <c r="AS31" s="18">
        <v>23628</v>
      </c>
      <c r="AT31" s="18">
        <v>3825</v>
      </c>
      <c r="AU31" s="18">
        <v>26167</v>
      </c>
      <c r="AV31" s="18">
        <v>254872</v>
      </c>
      <c r="AW31" s="18">
        <v>39590</v>
      </c>
      <c r="AX31" s="18">
        <v>2305</v>
      </c>
      <c r="AY31" s="18">
        <v>76158</v>
      </c>
      <c r="AZ31" s="18">
        <v>119662</v>
      </c>
      <c r="BA31" s="18">
        <v>5553</v>
      </c>
      <c r="BB31" s="18">
        <v>22992</v>
      </c>
      <c r="BC31" s="18">
        <v>3780</v>
      </c>
      <c r="BD31" s="13"/>
      <c r="BE31" s="36"/>
      <c r="BF31" s="65">
        <v>3221588</v>
      </c>
      <c r="BG31" s="65">
        <v>60300</v>
      </c>
      <c r="BH31" s="65">
        <v>39590</v>
      </c>
      <c r="BI31" s="65">
        <v>40046</v>
      </c>
      <c r="BJ31" s="28"/>
      <c r="BK31" s="34"/>
      <c r="BL31" s="24"/>
    </row>
    <row r="32" spans="1:64" x14ac:dyDescent="0.35">
      <c r="A32" s="49"/>
      <c r="B32" s="36"/>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36"/>
      <c r="BL32" s="23"/>
    </row>
    <row r="33" spans="1:64" x14ac:dyDescent="0.35">
      <c r="A33" s="50" t="s">
        <v>3</v>
      </c>
      <c r="B33" s="36"/>
      <c r="C33" s="13">
        <v>0.65900000000000003</v>
      </c>
      <c r="D33" s="13"/>
      <c r="E33" s="13">
        <v>0.66200000000000003</v>
      </c>
      <c r="F33" s="13">
        <v>0.61299999999999999</v>
      </c>
      <c r="G33" s="13">
        <v>0.66700000000000004</v>
      </c>
      <c r="H33" s="13">
        <v>0.72699999999999998</v>
      </c>
      <c r="I33" s="13">
        <v>0.48100000000000004</v>
      </c>
      <c r="J33" s="13">
        <v>0.7609999999999999</v>
      </c>
      <c r="K33" s="13">
        <v>0.69799999999999995</v>
      </c>
      <c r="L33" s="13">
        <v>0.63800000000000001</v>
      </c>
      <c r="M33" s="13">
        <v>0.39600000000000002</v>
      </c>
      <c r="N33" s="13">
        <v>0.63800000000000001</v>
      </c>
      <c r="O33" s="13">
        <v>0.54299999999999993</v>
      </c>
      <c r="P33" s="13">
        <v>0.23</v>
      </c>
      <c r="Q33" s="13">
        <v>0.84900000000000009</v>
      </c>
      <c r="R33" s="13">
        <v>0.65799999999999992</v>
      </c>
      <c r="S33" s="13">
        <v>0.8</v>
      </c>
      <c r="T33" s="13">
        <v>0.86900000000000011</v>
      </c>
      <c r="U33" s="13">
        <v>0.79799999999999993</v>
      </c>
      <c r="V33" s="13">
        <v>0.84799999999999998</v>
      </c>
      <c r="W33" s="13">
        <v>0.59399999999999997</v>
      </c>
      <c r="X33" s="13">
        <v>0.92299999999999993</v>
      </c>
      <c r="Y33" s="13">
        <v>0.51200000000000001</v>
      </c>
      <c r="Z33" s="13">
        <v>0.72699999999999998</v>
      </c>
      <c r="AA33" s="13">
        <v>0.75700000000000001</v>
      </c>
      <c r="AB33" s="13">
        <v>0.79700000000000004</v>
      </c>
      <c r="AC33" s="13">
        <v>0.56899999999999995</v>
      </c>
      <c r="AD33" s="13">
        <v>0.79400000000000004</v>
      </c>
      <c r="AE33" s="13">
        <v>0.8640000000000001</v>
      </c>
      <c r="AF33" s="13">
        <v>0.81799999999999995</v>
      </c>
      <c r="AG33" s="13">
        <v>0.55799999999999994</v>
      </c>
      <c r="AH33" s="13">
        <v>0.9</v>
      </c>
      <c r="AI33" s="13">
        <v>0.59799999999999998</v>
      </c>
      <c r="AJ33" s="13">
        <v>0.59200000000000008</v>
      </c>
      <c r="AK33" s="13">
        <v>0.58799999999999997</v>
      </c>
      <c r="AL33" s="13">
        <v>0.65</v>
      </c>
      <c r="AM33" s="13">
        <v>0.84499999999999997</v>
      </c>
      <c r="AN33" s="13">
        <v>0.78799999999999992</v>
      </c>
      <c r="AO33" s="13">
        <v>0.68400000000000005</v>
      </c>
      <c r="AP33" s="13">
        <v>0.78700000000000003</v>
      </c>
      <c r="AQ33" s="13">
        <v>0.77099999999999991</v>
      </c>
      <c r="AR33" s="13">
        <v>0.746</v>
      </c>
      <c r="AS33" s="13">
        <v>0.65</v>
      </c>
      <c r="AT33" s="13">
        <v>0.82200000000000006</v>
      </c>
      <c r="AU33" s="13">
        <v>0.74900000000000011</v>
      </c>
      <c r="AV33" s="13">
        <v>0.59099999999999997</v>
      </c>
      <c r="AW33" s="13">
        <v>0.82400000000000007</v>
      </c>
      <c r="AX33" s="13">
        <v>0.92299999999999993</v>
      </c>
      <c r="AY33" s="13">
        <v>0.63500000000000001</v>
      </c>
      <c r="AZ33" s="13">
        <v>0.69900000000000007</v>
      </c>
      <c r="BA33" s="13">
        <v>0.91400000000000003</v>
      </c>
      <c r="BB33" s="13">
        <v>0.82499999999999996</v>
      </c>
      <c r="BC33" s="13">
        <v>0.873</v>
      </c>
      <c r="BD33" s="13"/>
      <c r="BE33" s="36"/>
      <c r="BF33" s="61">
        <v>0.65878891484421032</v>
      </c>
      <c r="BG33" s="61">
        <v>0.76131846766213984</v>
      </c>
      <c r="BH33" s="61">
        <v>0.82379760820437486</v>
      </c>
      <c r="BI33" s="61">
        <v>0.68421333651681393</v>
      </c>
      <c r="BL33" s="23"/>
    </row>
    <row r="34" spans="1:64" x14ac:dyDescent="0.35">
      <c r="A34" s="50" t="s">
        <v>8</v>
      </c>
      <c r="B34" s="36"/>
      <c r="C34" s="13">
        <v>0.125</v>
      </c>
      <c r="D34" s="13"/>
      <c r="E34" s="13">
        <v>0.26400000000000001</v>
      </c>
      <c r="F34" s="13">
        <v>3.2000000000000001E-2</v>
      </c>
      <c r="G34" s="13">
        <v>4.5999999999999999E-2</v>
      </c>
      <c r="H34" s="13">
        <v>0.151</v>
      </c>
      <c r="I34" s="13">
        <v>5.5999999999999994E-2</v>
      </c>
      <c r="J34" s="13">
        <v>0.04</v>
      </c>
      <c r="K34" s="13">
        <v>0.107</v>
      </c>
      <c r="L34" s="13">
        <v>0.22</v>
      </c>
      <c r="M34" s="13">
        <v>0.44299999999999995</v>
      </c>
      <c r="N34" s="13">
        <v>0.155</v>
      </c>
      <c r="O34" s="13">
        <v>0.315</v>
      </c>
      <c r="P34" s="13">
        <v>0.02</v>
      </c>
      <c r="Q34" s="13">
        <v>6.9999999999999993E-3</v>
      </c>
      <c r="R34" s="13">
        <v>0.13900000000000001</v>
      </c>
      <c r="S34" s="13">
        <v>9.4E-2</v>
      </c>
      <c r="T34" s="13">
        <v>3.7999999999999999E-2</v>
      </c>
      <c r="U34" s="13">
        <v>5.5999999999999994E-2</v>
      </c>
      <c r="V34" s="13">
        <v>0.08</v>
      </c>
      <c r="W34" s="13">
        <v>0.316</v>
      </c>
      <c r="X34" s="13">
        <v>1.6E-2</v>
      </c>
      <c r="Y34" s="13">
        <v>0.29899999999999999</v>
      </c>
      <c r="Z34" s="13">
        <v>7.0999999999999994E-2</v>
      </c>
      <c r="AA34" s="13">
        <v>0.13600000000000001</v>
      </c>
      <c r="AB34" s="13">
        <v>6.7000000000000004E-2</v>
      </c>
      <c r="AC34" s="13">
        <v>0.37200000000000005</v>
      </c>
      <c r="AD34" s="13">
        <v>0.113</v>
      </c>
      <c r="AE34" s="13">
        <v>6.0000000000000001E-3</v>
      </c>
      <c r="AF34" s="13">
        <v>4.8000000000000001E-2</v>
      </c>
      <c r="AG34" s="13">
        <v>9.3000000000000013E-2</v>
      </c>
      <c r="AH34" s="13">
        <v>1.4999999999999999E-2</v>
      </c>
      <c r="AI34" s="13">
        <v>0.13100000000000001</v>
      </c>
      <c r="AJ34" s="13">
        <v>2.1000000000000001E-2</v>
      </c>
      <c r="AK34" s="13">
        <v>0.151</v>
      </c>
      <c r="AL34" s="13">
        <v>0.20899999999999999</v>
      </c>
      <c r="AM34" s="13">
        <v>3.2000000000000001E-2</v>
      </c>
      <c r="AN34" s="13">
        <v>0.12300000000000001</v>
      </c>
      <c r="AO34" s="13">
        <v>7.2000000000000008E-2</v>
      </c>
      <c r="AP34" s="13">
        <v>1.9E-2</v>
      </c>
      <c r="AQ34" s="13">
        <v>0.10800000000000001</v>
      </c>
      <c r="AR34" s="13">
        <v>6.2E-2</v>
      </c>
      <c r="AS34" s="13">
        <v>0.25800000000000001</v>
      </c>
      <c r="AT34" s="13">
        <v>2.2000000000000002E-2</v>
      </c>
      <c r="AU34" s="13">
        <v>0.16300000000000001</v>
      </c>
      <c r="AV34" s="13">
        <v>0.121</v>
      </c>
      <c r="AW34" s="13">
        <v>1.1000000000000001E-2</v>
      </c>
      <c r="AX34" s="13">
        <v>1.2E-2</v>
      </c>
      <c r="AY34" s="13">
        <v>0.18899999999999997</v>
      </c>
      <c r="AZ34" s="13">
        <v>3.9E-2</v>
      </c>
      <c r="BA34" s="13">
        <v>3.4000000000000002E-2</v>
      </c>
      <c r="BB34" s="13">
        <v>6.2E-2</v>
      </c>
      <c r="BC34" s="13">
        <v>8.0000000000000002E-3</v>
      </c>
      <c r="BD34" s="13"/>
      <c r="BE34" s="36"/>
      <c r="BF34" s="61">
        <v>0.12470212068258678</v>
      </c>
      <c r="BG34" s="61">
        <v>4.0499134433933659E-2</v>
      </c>
      <c r="BH34" s="61">
        <v>1.1484224569699395E-2</v>
      </c>
      <c r="BI34" s="61">
        <v>7.1641660980980473E-2</v>
      </c>
      <c r="BL34" s="24"/>
    </row>
    <row r="35" spans="1:64" x14ac:dyDescent="0.35">
      <c r="A35" s="50" t="s">
        <v>4</v>
      </c>
      <c r="B35" s="36"/>
      <c r="C35" s="13">
        <v>8.0000000000000002E-3</v>
      </c>
      <c r="D35" s="13"/>
      <c r="E35" s="13">
        <v>4.0000000000000001E-3</v>
      </c>
      <c r="F35" s="13">
        <v>0.14300000000000002</v>
      </c>
      <c r="G35" s="13">
        <v>4.0999999999999995E-2</v>
      </c>
      <c r="H35" s="13">
        <v>6.0000000000000001E-3</v>
      </c>
      <c r="I35" s="13">
        <v>0.01</v>
      </c>
      <c r="J35" s="13">
        <v>0.01</v>
      </c>
      <c r="K35" s="13">
        <v>3.0000000000000001E-3</v>
      </c>
      <c r="L35" s="13">
        <v>3.0000000000000001E-3</v>
      </c>
      <c r="M35" s="13">
        <v>3.0000000000000001E-3</v>
      </c>
      <c r="N35" s="13">
        <v>3.0000000000000001E-3</v>
      </c>
      <c r="O35" s="13">
        <v>4.0000000000000001E-3</v>
      </c>
      <c r="P35" s="13">
        <v>3.0000000000000001E-3</v>
      </c>
      <c r="Q35" s="13">
        <v>1.2E-2</v>
      </c>
      <c r="R35" s="13">
        <v>4.0000000000000001E-3</v>
      </c>
      <c r="S35" s="13">
        <v>2E-3</v>
      </c>
      <c r="T35" s="13">
        <v>3.0000000000000001E-3</v>
      </c>
      <c r="U35" s="13">
        <v>6.9999999999999993E-3</v>
      </c>
      <c r="V35" s="13">
        <v>2E-3</v>
      </c>
      <c r="W35" s="13">
        <v>5.0000000000000001E-3</v>
      </c>
      <c r="X35" s="13">
        <v>5.0000000000000001E-3</v>
      </c>
      <c r="Y35" s="13">
        <v>3.0000000000000001E-3</v>
      </c>
      <c r="Z35" s="13">
        <v>2E-3</v>
      </c>
      <c r="AA35" s="13">
        <v>5.0000000000000001E-3</v>
      </c>
      <c r="AB35" s="13">
        <v>9.0000000000000011E-3</v>
      </c>
      <c r="AC35" s="13">
        <v>4.0000000000000001E-3</v>
      </c>
      <c r="AD35" s="13">
        <v>3.0000000000000001E-3</v>
      </c>
      <c r="AE35" s="13">
        <v>5.7999999999999996E-2</v>
      </c>
      <c r="AF35" s="13">
        <v>9.0000000000000011E-3</v>
      </c>
      <c r="AG35" s="13">
        <v>1.3000000000000001E-2</v>
      </c>
      <c r="AH35" s="13">
        <v>2E-3</v>
      </c>
      <c r="AI35" s="13">
        <v>3.0000000000000001E-3</v>
      </c>
      <c r="AJ35" s="13">
        <v>9.4E-2</v>
      </c>
      <c r="AK35" s="13">
        <v>5.0000000000000001E-3</v>
      </c>
      <c r="AL35" s="13">
        <v>0.01</v>
      </c>
      <c r="AM35" s="13">
        <v>4.7E-2</v>
      </c>
      <c r="AN35" s="13">
        <v>1E-3</v>
      </c>
      <c r="AO35" s="13">
        <v>7.4999999999999997E-2</v>
      </c>
      <c r="AP35" s="13">
        <v>1.1000000000000001E-2</v>
      </c>
      <c r="AQ35" s="13">
        <v>2E-3</v>
      </c>
      <c r="AR35" s="13">
        <v>4.0000000000000001E-3</v>
      </c>
      <c r="AS35" s="13">
        <v>3.0000000000000001E-3</v>
      </c>
      <c r="AT35" s="13">
        <v>0.08</v>
      </c>
      <c r="AU35" s="13">
        <v>2E-3</v>
      </c>
      <c r="AV35" s="13">
        <v>6.0000000000000001E-3</v>
      </c>
      <c r="AW35" s="13">
        <v>0.01</v>
      </c>
      <c r="AX35" s="13">
        <v>2E-3</v>
      </c>
      <c r="AY35" s="13">
        <v>3.0000000000000001E-3</v>
      </c>
      <c r="AZ35" s="13">
        <v>1.2E-2</v>
      </c>
      <c r="BA35" s="13">
        <v>1E-3</v>
      </c>
      <c r="BB35" s="13">
        <v>6.9999999999999993E-3</v>
      </c>
      <c r="BC35" s="13">
        <v>2.1000000000000001E-2</v>
      </c>
      <c r="BD35" s="13"/>
      <c r="BE35" s="36"/>
      <c r="BF35" s="61">
        <v>8.4157392228459971E-3</v>
      </c>
      <c r="BG35" s="61">
        <v>9.8811427898086741E-3</v>
      </c>
      <c r="BH35" s="61">
        <v>1.0033470277960746E-2</v>
      </c>
      <c r="BI35" s="61">
        <v>7.5211743013532062E-2</v>
      </c>
      <c r="BJ35" s="30"/>
      <c r="BK35" s="37"/>
      <c r="BL35" s="24"/>
    </row>
    <row r="36" spans="1:64" x14ac:dyDescent="0.35">
      <c r="A36" s="50" t="s">
        <v>5</v>
      </c>
      <c r="B36" s="36"/>
      <c r="C36" s="13">
        <v>5.7999999999999996E-2</v>
      </c>
      <c r="D36" s="13"/>
      <c r="E36" s="13">
        <v>1.3999999999999999E-2</v>
      </c>
      <c r="F36" s="13">
        <v>6.5000000000000002E-2</v>
      </c>
      <c r="G36" s="13">
        <v>3.4000000000000002E-2</v>
      </c>
      <c r="H36" s="13">
        <v>1.6E-2</v>
      </c>
      <c r="I36" s="13">
        <v>0.151</v>
      </c>
      <c r="J36" s="13">
        <v>3.2000000000000001E-2</v>
      </c>
      <c r="K36" s="13">
        <v>4.7E-2</v>
      </c>
      <c r="L36" s="13">
        <v>4.0999999999999995E-2</v>
      </c>
      <c r="M36" s="13">
        <v>0.04</v>
      </c>
      <c r="N36" s="13">
        <v>2.7999999999999997E-2</v>
      </c>
      <c r="O36" s="13">
        <v>4.2999999999999997E-2</v>
      </c>
      <c r="P36" s="13">
        <v>0.37200000000000005</v>
      </c>
      <c r="Q36" s="13">
        <v>1.3000000000000001E-2</v>
      </c>
      <c r="R36" s="13">
        <v>5.7999999999999996E-2</v>
      </c>
      <c r="S36" s="13">
        <v>2.5000000000000001E-2</v>
      </c>
      <c r="T36" s="13">
        <v>2.5000000000000001E-2</v>
      </c>
      <c r="U36" s="13">
        <v>0.03</v>
      </c>
      <c r="V36" s="13">
        <v>1.4999999999999999E-2</v>
      </c>
      <c r="W36" s="13">
        <v>1.7000000000000001E-2</v>
      </c>
      <c r="X36" s="13">
        <v>1.1000000000000001E-2</v>
      </c>
      <c r="Y36" s="13">
        <v>6.5000000000000002E-2</v>
      </c>
      <c r="Z36" s="13">
        <v>7.0000000000000007E-2</v>
      </c>
      <c r="AA36" s="13">
        <v>3.3000000000000002E-2</v>
      </c>
      <c r="AB36" s="13">
        <v>0.05</v>
      </c>
      <c r="AC36" s="13">
        <v>0.01</v>
      </c>
      <c r="AD36" s="13">
        <v>2.1000000000000001E-2</v>
      </c>
      <c r="AE36" s="13">
        <v>8.0000000000000002E-3</v>
      </c>
      <c r="AF36" s="13">
        <v>2.5000000000000001E-2</v>
      </c>
      <c r="AG36" s="13">
        <v>8.5000000000000006E-2</v>
      </c>
      <c r="AH36" s="13">
        <v>2.6000000000000002E-2</v>
      </c>
      <c r="AI36" s="13">
        <v>9.9000000000000005E-2</v>
      </c>
      <c r="AJ36" s="13">
        <v>1.6E-2</v>
      </c>
      <c r="AK36" s="13">
        <v>8.8000000000000009E-2</v>
      </c>
      <c r="AL36" s="13">
        <v>3.1E-2</v>
      </c>
      <c r="AM36" s="13">
        <v>1.6E-2</v>
      </c>
      <c r="AN36" s="13">
        <v>2.4E-2</v>
      </c>
      <c r="AO36" s="13">
        <v>2.3E-2</v>
      </c>
      <c r="AP36" s="13">
        <v>4.4000000000000004E-2</v>
      </c>
      <c r="AQ36" s="13">
        <v>3.6000000000000004E-2</v>
      </c>
      <c r="AR36" s="13">
        <v>3.5000000000000003E-2</v>
      </c>
      <c r="AS36" s="13">
        <v>1.7000000000000001E-2</v>
      </c>
      <c r="AT36" s="13">
        <v>1.3999999999999999E-2</v>
      </c>
      <c r="AU36" s="13">
        <v>1.9E-2</v>
      </c>
      <c r="AV36" s="13">
        <v>5.2000000000000005E-2</v>
      </c>
      <c r="AW36" s="13">
        <v>2.4E-2</v>
      </c>
      <c r="AX36" s="13">
        <v>1.7000000000000001E-2</v>
      </c>
      <c r="AY36" s="13">
        <v>6.9000000000000006E-2</v>
      </c>
      <c r="AZ36" s="13">
        <v>9.1999999999999998E-2</v>
      </c>
      <c r="BA36" s="13">
        <v>8.0000000000000002E-3</v>
      </c>
      <c r="BB36" s="13">
        <v>2.8999999999999998E-2</v>
      </c>
      <c r="BC36" s="13">
        <v>8.0000000000000002E-3</v>
      </c>
      <c r="BD36" s="13"/>
      <c r="BE36" s="36"/>
      <c r="BF36" s="61">
        <v>5.772611883650873E-2</v>
      </c>
      <c r="BG36" s="61">
        <v>3.2132688938602862E-2</v>
      </c>
      <c r="BH36" s="61">
        <v>2.3680122686794512E-2</v>
      </c>
      <c r="BI36" s="61">
        <v>2.3100382647310902E-2</v>
      </c>
      <c r="BJ36" s="28"/>
      <c r="BK36" s="34"/>
    </row>
    <row r="37" spans="1:64" x14ac:dyDescent="0.35">
      <c r="A37" s="50" t="s">
        <v>6</v>
      </c>
      <c r="B37" s="36"/>
      <c r="C37" s="13">
        <v>2E-3</v>
      </c>
      <c r="D37" s="13"/>
      <c r="E37" s="13">
        <v>0</v>
      </c>
      <c r="F37" s="13">
        <v>1.4999999999999999E-2</v>
      </c>
      <c r="G37" s="13">
        <v>2E-3</v>
      </c>
      <c r="H37" s="13">
        <v>4.0000000000000001E-3</v>
      </c>
      <c r="I37" s="13">
        <v>4.0000000000000001E-3</v>
      </c>
      <c r="J37" s="13">
        <v>1E-3</v>
      </c>
      <c r="K37" s="13">
        <v>0</v>
      </c>
      <c r="L37" s="13">
        <v>0</v>
      </c>
      <c r="M37" s="13">
        <v>1E-3</v>
      </c>
      <c r="N37" s="13">
        <v>1E-3</v>
      </c>
      <c r="O37" s="13">
        <v>1E-3</v>
      </c>
      <c r="P37" s="13">
        <v>0.10400000000000001</v>
      </c>
      <c r="Q37" s="13">
        <v>1E-3</v>
      </c>
      <c r="R37" s="13">
        <v>0</v>
      </c>
      <c r="S37" s="13">
        <v>0</v>
      </c>
      <c r="T37" s="13">
        <v>1E-3</v>
      </c>
      <c r="U37" s="13">
        <v>1E-3</v>
      </c>
      <c r="V37" s="13">
        <v>1E-3</v>
      </c>
      <c r="W37" s="13">
        <v>1E-3</v>
      </c>
      <c r="X37" s="13">
        <v>0</v>
      </c>
      <c r="Y37" s="13">
        <v>1E-3</v>
      </c>
      <c r="Z37" s="13">
        <v>0</v>
      </c>
      <c r="AA37" s="13">
        <v>0</v>
      </c>
      <c r="AB37" s="13">
        <v>0</v>
      </c>
      <c r="AC37" s="13">
        <v>0</v>
      </c>
      <c r="AD37" s="13">
        <v>1E-3</v>
      </c>
      <c r="AE37" s="13">
        <v>1E-3</v>
      </c>
      <c r="AF37" s="13">
        <v>1E-3</v>
      </c>
      <c r="AG37" s="13">
        <v>6.9999999999999993E-3</v>
      </c>
      <c r="AH37" s="13">
        <v>0</v>
      </c>
      <c r="AI37" s="13">
        <v>0</v>
      </c>
      <c r="AJ37" s="13">
        <v>1E-3</v>
      </c>
      <c r="AK37" s="13">
        <v>0</v>
      </c>
      <c r="AL37" s="13">
        <v>1E-3</v>
      </c>
      <c r="AM37" s="13">
        <v>2E-3</v>
      </c>
      <c r="AN37" s="13">
        <v>0</v>
      </c>
      <c r="AO37" s="13">
        <v>2E-3</v>
      </c>
      <c r="AP37" s="13">
        <v>4.0000000000000001E-3</v>
      </c>
      <c r="AQ37" s="13">
        <v>0</v>
      </c>
      <c r="AR37" s="13">
        <v>1E-3</v>
      </c>
      <c r="AS37" s="13">
        <v>1E-3</v>
      </c>
      <c r="AT37" s="13">
        <v>1E-3</v>
      </c>
      <c r="AU37" s="13">
        <v>1E-3</v>
      </c>
      <c r="AV37" s="13">
        <v>1E-3</v>
      </c>
      <c r="AW37" s="13">
        <v>9.0000000000000011E-3</v>
      </c>
      <c r="AX37" s="13">
        <v>0</v>
      </c>
      <c r="AY37" s="13">
        <v>1E-3</v>
      </c>
      <c r="AZ37" s="13">
        <v>6.9999999999999993E-3</v>
      </c>
      <c r="BA37" s="13">
        <v>0</v>
      </c>
      <c r="BB37" s="13">
        <v>0</v>
      </c>
      <c r="BC37" s="13">
        <v>1E-3</v>
      </c>
      <c r="BD37" s="13"/>
      <c r="BE37" s="36"/>
      <c r="BF37" s="61">
        <v>1.8872471839443423E-3</v>
      </c>
      <c r="BG37" s="61">
        <v>1.4025809291275545E-3</v>
      </c>
      <c r="BH37" s="61">
        <v>9.363516574806878E-3</v>
      </c>
      <c r="BI37" s="61">
        <v>1.8418349138659468E-3</v>
      </c>
      <c r="BJ37" s="30"/>
      <c r="BK37" s="37"/>
      <c r="BL37" s="24"/>
    </row>
    <row r="38" spans="1:64" x14ac:dyDescent="0.35">
      <c r="A38" s="50" t="s">
        <v>137</v>
      </c>
      <c r="B38" s="36"/>
      <c r="C38" s="13">
        <v>0.06</v>
      </c>
      <c r="D38" s="13"/>
      <c r="E38" s="13">
        <v>1.9E-2</v>
      </c>
      <c r="F38" s="13">
        <v>0.02</v>
      </c>
      <c r="G38" s="13">
        <v>7.6999999999999999E-2</v>
      </c>
      <c r="H38" s="13">
        <v>0.03</v>
      </c>
      <c r="I38" s="13">
        <v>0.16200000000000001</v>
      </c>
      <c r="J38" s="13">
        <v>4.9000000000000002E-2</v>
      </c>
      <c r="K38" s="13">
        <v>6.5000000000000002E-2</v>
      </c>
      <c r="L38" s="13">
        <v>3.3000000000000002E-2</v>
      </c>
      <c r="M38" s="13">
        <v>4.5999999999999999E-2</v>
      </c>
      <c r="N38" s="13">
        <v>4.8000000000000001E-2</v>
      </c>
      <c r="O38" s="13">
        <v>3.5000000000000003E-2</v>
      </c>
      <c r="P38" s="13">
        <v>1.7000000000000001E-2</v>
      </c>
      <c r="Q38" s="13">
        <v>4.4999999999999998E-2</v>
      </c>
      <c r="R38" s="13">
        <v>6.6000000000000003E-2</v>
      </c>
      <c r="S38" s="13">
        <v>2.7999999999999997E-2</v>
      </c>
      <c r="T38" s="13">
        <v>1.7000000000000001E-2</v>
      </c>
      <c r="U38" s="13">
        <v>3.5000000000000003E-2</v>
      </c>
      <c r="V38" s="13">
        <v>1.3000000000000001E-2</v>
      </c>
      <c r="W38" s="13">
        <v>1.8000000000000002E-2</v>
      </c>
      <c r="X38" s="13">
        <v>6.0000000000000001E-3</v>
      </c>
      <c r="Y38" s="13">
        <v>5.7999999999999996E-2</v>
      </c>
      <c r="Z38" s="13">
        <v>0.05</v>
      </c>
      <c r="AA38" s="13">
        <v>1.6E-2</v>
      </c>
      <c r="AB38" s="13">
        <v>2.3E-2</v>
      </c>
      <c r="AC38" s="13">
        <v>1.3999999999999999E-2</v>
      </c>
      <c r="AD38" s="13">
        <v>1.4999999999999999E-2</v>
      </c>
      <c r="AE38" s="13">
        <v>1.1000000000000001E-2</v>
      </c>
      <c r="AF38" s="13">
        <v>3.5000000000000003E-2</v>
      </c>
      <c r="AG38" s="13">
        <v>0.11599999999999999</v>
      </c>
      <c r="AH38" s="13">
        <v>1.1000000000000001E-2</v>
      </c>
      <c r="AI38" s="13">
        <v>8.3000000000000004E-2</v>
      </c>
      <c r="AJ38" s="13">
        <v>0.111</v>
      </c>
      <c r="AK38" s="13">
        <v>9.4E-2</v>
      </c>
      <c r="AL38" s="13">
        <v>0.04</v>
      </c>
      <c r="AM38" s="13">
        <v>1.3999999999999999E-2</v>
      </c>
      <c r="AN38" s="13">
        <v>1.3000000000000001E-2</v>
      </c>
      <c r="AO38" s="13">
        <v>3.1E-2</v>
      </c>
      <c r="AP38" s="13">
        <v>4.2999999999999997E-2</v>
      </c>
      <c r="AQ38" s="13">
        <v>3.1E-2</v>
      </c>
      <c r="AR38" s="13">
        <v>6.9000000000000006E-2</v>
      </c>
      <c r="AS38" s="13">
        <v>2.4E-2</v>
      </c>
      <c r="AT38" s="13">
        <v>1.2E-2</v>
      </c>
      <c r="AU38" s="13">
        <v>0.02</v>
      </c>
      <c r="AV38" s="13">
        <v>7.8E-2</v>
      </c>
      <c r="AW38" s="13">
        <v>5.2999999999999999E-2</v>
      </c>
      <c r="AX38" s="13">
        <v>6.0000000000000001E-3</v>
      </c>
      <c r="AY38" s="13">
        <v>3.5000000000000003E-2</v>
      </c>
      <c r="AZ38" s="13">
        <v>5.2000000000000005E-2</v>
      </c>
      <c r="BA38" s="13">
        <v>5.0000000000000001E-3</v>
      </c>
      <c r="BB38" s="13">
        <v>2.2000000000000002E-2</v>
      </c>
      <c r="BC38" s="13">
        <v>2.8999999999999998E-2</v>
      </c>
      <c r="BD38" s="13"/>
      <c r="BE38" s="36"/>
      <c r="BF38" s="61">
        <v>6.0461158350975992E-2</v>
      </c>
      <c r="BG38" s="61">
        <v>4.9065379263497716E-2</v>
      </c>
      <c r="BH38" s="61">
        <v>5.3206809531248622E-2</v>
      </c>
      <c r="BI38" s="61">
        <v>3.133789044545305E-2</v>
      </c>
      <c r="BJ38" s="30"/>
      <c r="BK38" s="37"/>
      <c r="BL38" s="24"/>
    </row>
    <row r="39" spans="1:64" x14ac:dyDescent="0.35">
      <c r="A39" s="50" t="s">
        <v>7</v>
      </c>
      <c r="B39" s="36"/>
      <c r="C39" s="13">
        <v>8.8000000000000009E-2</v>
      </c>
      <c r="D39" s="13"/>
      <c r="E39" s="13">
        <v>3.7000000000000005E-2</v>
      </c>
      <c r="F39" s="13">
        <v>0.113</v>
      </c>
      <c r="G39" s="13">
        <v>0.13400000000000001</v>
      </c>
      <c r="H39" s="13">
        <v>6.7000000000000004E-2</v>
      </c>
      <c r="I39" s="13">
        <v>0.13500000000000001</v>
      </c>
      <c r="J39" s="13">
        <v>0.106</v>
      </c>
      <c r="K39" s="13">
        <v>0.08</v>
      </c>
      <c r="L39" s="13">
        <v>6.5000000000000002E-2</v>
      </c>
      <c r="M39" s="13">
        <v>7.0999999999999994E-2</v>
      </c>
      <c r="N39" s="13">
        <v>0.127</v>
      </c>
      <c r="O39" s="13">
        <v>0.06</v>
      </c>
      <c r="P39" s="13">
        <v>0.255</v>
      </c>
      <c r="Q39" s="13">
        <v>7.2000000000000008E-2</v>
      </c>
      <c r="R39" s="13">
        <v>7.4999999999999997E-2</v>
      </c>
      <c r="S39" s="13">
        <v>5.0999999999999997E-2</v>
      </c>
      <c r="T39" s="13">
        <v>4.7E-2</v>
      </c>
      <c r="U39" s="13">
        <v>7.2999999999999995E-2</v>
      </c>
      <c r="V39" s="13">
        <v>4.2000000000000003E-2</v>
      </c>
      <c r="W39" s="13">
        <v>4.9000000000000002E-2</v>
      </c>
      <c r="X39" s="13">
        <v>3.9E-2</v>
      </c>
      <c r="Y39" s="13">
        <v>6.3E-2</v>
      </c>
      <c r="Z39" s="13">
        <v>0.08</v>
      </c>
      <c r="AA39" s="13">
        <v>5.4000000000000006E-2</v>
      </c>
      <c r="AB39" s="13">
        <v>5.2999999999999999E-2</v>
      </c>
      <c r="AC39" s="13">
        <v>2.8999999999999998E-2</v>
      </c>
      <c r="AD39" s="13">
        <v>5.4000000000000006E-2</v>
      </c>
      <c r="AE39" s="13">
        <v>5.2000000000000005E-2</v>
      </c>
      <c r="AF39" s="13">
        <v>6.3E-2</v>
      </c>
      <c r="AG39" s="13">
        <v>0.127</v>
      </c>
      <c r="AH39" s="13">
        <v>4.5999999999999999E-2</v>
      </c>
      <c r="AI39" s="13">
        <v>8.5999999999999993E-2</v>
      </c>
      <c r="AJ39" s="13">
        <v>0.16500000000000001</v>
      </c>
      <c r="AK39" s="13">
        <v>7.400000000000001E-2</v>
      </c>
      <c r="AL39" s="13">
        <v>5.9000000000000004E-2</v>
      </c>
      <c r="AM39" s="13">
        <v>4.4000000000000004E-2</v>
      </c>
      <c r="AN39" s="13">
        <v>4.9000000000000002E-2</v>
      </c>
      <c r="AO39" s="13">
        <v>0.113</v>
      </c>
      <c r="AP39" s="13">
        <v>9.1999999999999998E-2</v>
      </c>
      <c r="AQ39" s="13">
        <v>5.0999999999999997E-2</v>
      </c>
      <c r="AR39" s="13">
        <v>8.4000000000000005E-2</v>
      </c>
      <c r="AS39" s="13">
        <v>4.8000000000000001E-2</v>
      </c>
      <c r="AT39" s="13">
        <v>0.05</v>
      </c>
      <c r="AU39" s="13">
        <v>4.7E-2</v>
      </c>
      <c r="AV39" s="13">
        <v>0.151</v>
      </c>
      <c r="AW39" s="13">
        <v>6.8000000000000005E-2</v>
      </c>
      <c r="AX39" s="13">
        <v>0.04</v>
      </c>
      <c r="AY39" s="13">
        <v>6.9000000000000006E-2</v>
      </c>
      <c r="AZ39" s="13">
        <v>9.9000000000000005E-2</v>
      </c>
      <c r="BA39" s="13">
        <v>3.7000000000000005E-2</v>
      </c>
      <c r="BB39" s="13">
        <v>5.4000000000000006E-2</v>
      </c>
      <c r="BC39" s="13">
        <v>5.9000000000000004E-2</v>
      </c>
      <c r="BD39" s="13"/>
      <c r="BE39" s="36"/>
      <c r="BF39" s="61">
        <v>8.8018700878927866E-2</v>
      </c>
      <c r="BG39" s="61">
        <v>0.10570060598288969</v>
      </c>
      <c r="BH39" s="61">
        <v>6.8434248155114993E-2</v>
      </c>
      <c r="BI39" s="61">
        <v>0.11265315148204369</v>
      </c>
      <c r="BJ39" s="30"/>
      <c r="BK39" s="37"/>
      <c r="BL39" s="24"/>
    </row>
    <row r="40" spans="1:64" x14ac:dyDescent="0.35">
      <c r="A40" s="50"/>
      <c r="B40" s="36"/>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36"/>
      <c r="BK40" s="37"/>
      <c r="BL40" s="24"/>
    </row>
    <row r="41" spans="1:64" x14ac:dyDescent="0.35">
      <c r="A41" s="47" t="s">
        <v>11</v>
      </c>
      <c r="B41" s="36"/>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36"/>
      <c r="BK41" s="37"/>
      <c r="BL41" s="24"/>
    </row>
    <row r="42" spans="1:64" x14ac:dyDescent="0.35">
      <c r="A42" s="50" t="s">
        <v>255</v>
      </c>
      <c r="B42" s="36"/>
      <c r="C42" s="18">
        <v>61755866</v>
      </c>
      <c r="D42" s="18"/>
      <c r="E42" s="18">
        <v>232407</v>
      </c>
      <c r="F42" s="18">
        <v>54890</v>
      </c>
      <c r="G42" s="18">
        <v>2297513</v>
      </c>
      <c r="H42" s="18">
        <v>243321</v>
      </c>
      <c r="I42" s="18">
        <v>15617930</v>
      </c>
      <c r="J42" s="18">
        <v>1273762</v>
      </c>
      <c r="K42" s="18">
        <v>627408</v>
      </c>
      <c r="L42" s="18">
        <v>98696</v>
      </c>
      <c r="M42" s="18">
        <v>77168</v>
      </c>
      <c r="N42" s="18">
        <v>5738283</v>
      </c>
      <c r="O42" s="18">
        <v>1078457</v>
      </c>
      <c r="P42" s="18">
        <v>159023</v>
      </c>
      <c r="Q42" s="18">
        <v>242236</v>
      </c>
      <c r="R42" s="18">
        <v>2275704</v>
      </c>
      <c r="S42" s="18">
        <v>510984</v>
      </c>
      <c r="T42" s="18">
        <v>208637</v>
      </c>
      <c r="U42" s="18">
        <v>369970</v>
      </c>
      <c r="V42" s="18">
        <v>180481</v>
      </c>
      <c r="W42" s="18">
        <v>255584</v>
      </c>
      <c r="X42" s="18">
        <v>25898</v>
      </c>
      <c r="Y42" s="18">
        <v>672905</v>
      </c>
      <c r="Z42" s="18">
        <v>879296</v>
      </c>
      <c r="AA42" s="18">
        <v>550427</v>
      </c>
      <c r="AB42" s="18">
        <v>327049</v>
      </c>
      <c r="AC42" s="18">
        <v>97123</v>
      </c>
      <c r="AD42" s="18">
        <v>280078</v>
      </c>
      <c r="AE42" s="18">
        <v>45881</v>
      </c>
      <c r="AF42" s="18">
        <v>230769</v>
      </c>
      <c r="AG42" s="18">
        <v>918509</v>
      </c>
      <c r="AH42" s="18">
        <v>58654</v>
      </c>
      <c r="AI42" s="18">
        <v>1963423</v>
      </c>
      <c r="AJ42" s="18">
        <v>1051626</v>
      </c>
      <c r="AK42" s="18">
        <v>3895714</v>
      </c>
      <c r="AL42" s="18">
        <v>1051008</v>
      </c>
      <c r="AM42" s="18">
        <v>33189</v>
      </c>
      <c r="AN42" s="18">
        <v>494625</v>
      </c>
      <c r="AO42" s="18">
        <v>458686</v>
      </c>
      <c r="AP42" s="18">
        <v>583066</v>
      </c>
      <c r="AQ42" s="18">
        <v>1055108</v>
      </c>
      <c r="AR42" s="18">
        <v>183196</v>
      </c>
      <c r="AS42" s="18">
        <v>318875</v>
      </c>
      <c r="AT42" s="18">
        <v>39197</v>
      </c>
      <c r="AU42" s="18">
        <v>412622</v>
      </c>
      <c r="AV42" s="18">
        <v>11665280</v>
      </c>
      <c r="AW42" s="18">
        <v>480843</v>
      </c>
      <c r="AX42" s="18">
        <v>13793</v>
      </c>
      <c r="AY42" s="18">
        <v>865015</v>
      </c>
      <c r="AZ42" s="18">
        <v>1037153</v>
      </c>
      <c r="BA42" s="18">
        <v>32910</v>
      </c>
      <c r="BB42" s="18">
        <v>430976</v>
      </c>
      <c r="BC42" s="18">
        <v>60518</v>
      </c>
      <c r="BD42" s="18"/>
      <c r="BE42" s="36"/>
      <c r="BF42" s="65">
        <v>61755866</v>
      </c>
      <c r="BG42" s="65">
        <v>1273762</v>
      </c>
      <c r="BH42" s="65">
        <v>480843</v>
      </c>
      <c r="BI42" s="65">
        <v>458686</v>
      </c>
      <c r="BJ42" s="30"/>
      <c r="BK42" s="37"/>
      <c r="BL42" s="24"/>
    </row>
    <row r="43" spans="1:64" x14ac:dyDescent="0.35">
      <c r="A43" s="85" t="s">
        <v>257</v>
      </c>
      <c r="B43" s="36"/>
      <c r="C43" s="18">
        <v>37145956</v>
      </c>
      <c r="D43" s="18"/>
      <c r="E43" s="18">
        <v>135823</v>
      </c>
      <c r="F43" s="18">
        <v>28089</v>
      </c>
      <c r="G43" s="18">
        <v>1982999</v>
      </c>
      <c r="H43" s="18">
        <v>171568</v>
      </c>
      <c r="I43" s="18">
        <v>12708410</v>
      </c>
      <c r="J43" s="18">
        <v>912101</v>
      </c>
      <c r="K43" s="18">
        <v>62723</v>
      </c>
      <c r="L43" s="18">
        <v>35005</v>
      </c>
      <c r="M43" s="18">
        <v>13202</v>
      </c>
      <c r="N43" s="18">
        <v>726406</v>
      </c>
      <c r="O43" s="18">
        <v>574551</v>
      </c>
      <c r="P43" s="18">
        <v>51906</v>
      </c>
      <c r="Q43" s="18">
        <v>198376</v>
      </c>
      <c r="R43" s="18">
        <v>1764985</v>
      </c>
      <c r="S43" s="18">
        <v>358389</v>
      </c>
      <c r="T43" s="18">
        <v>153250</v>
      </c>
      <c r="U43" s="18">
        <v>292768</v>
      </c>
      <c r="V43" s="18">
        <v>93527</v>
      </c>
      <c r="W43" s="18">
        <v>84114</v>
      </c>
      <c r="X43" s="18">
        <v>7909</v>
      </c>
      <c r="Y43" s="18">
        <v>107230</v>
      </c>
      <c r="Z43" s="18">
        <v>51781</v>
      </c>
      <c r="AA43" s="18">
        <v>383291</v>
      </c>
      <c r="AB43" s="18">
        <v>208040</v>
      </c>
      <c r="AC43" s="18">
        <v>52105</v>
      </c>
      <c r="AD43" s="18">
        <v>178976</v>
      </c>
      <c r="AE43" s="18">
        <v>30824</v>
      </c>
      <c r="AF43" s="18">
        <v>163915</v>
      </c>
      <c r="AG43" s="18">
        <v>680817</v>
      </c>
      <c r="AH43" s="18">
        <v>9778</v>
      </c>
      <c r="AI43" s="18">
        <v>225832</v>
      </c>
      <c r="AJ43" s="18">
        <v>685873</v>
      </c>
      <c r="AK43" s="18">
        <v>491492</v>
      </c>
      <c r="AL43" s="18">
        <v>550584</v>
      </c>
      <c r="AM43" s="18">
        <v>19915</v>
      </c>
      <c r="AN43" s="18">
        <v>215287</v>
      </c>
      <c r="AO43" s="18">
        <v>360374</v>
      </c>
      <c r="AP43" s="18">
        <v>463645</v>
      </c>
      <c r="AQ43" s="18">
        <v>170416</v>
      </c>
      <c r="AR43" s="18">
        <v>11441</v>
      </c>
      <c r="AS43" s="18">
        <v>157028</v>
      </c>
      <c r="AT43" s="18">
        <v>22128</v>
      </c>
      <c r="AU43" s="18">
        <v>229620</v>
      </c>
      <c r="AV43" s="18">
        <v>9638268</v>
      </c>
      <c r="AW43" s="18">
        <v>336135</v>
      </c>
      <c r="AX43" s="18">
        <v>3607</v>
      </c>
      <c r="AY43" s="18">
        <v>192620</v>
      </c>
      <c r="AZ43" s="18">
        <v>793289</v>
      </c>
      <c r="BA43" s="18">
        <v>11760</v>
      </c>
      <c r="BB43" s="18">
        <v>297994</v>
      </c>
      <c r="BC43" s="18">
        <v>45790</v>
      </c>
      <c r="BD43" s="18"/>
      <c r="BE43" s="36"/>
      <c r="BF43" s="65">
        <v>37145956</v>
      </c>
      <c r="BG43" s="65">
        <v>912101</v>
      </c>
      <c r="BH43" s="65">
        <v>336135</v>
      </c>
      <c r="BI43" s="65">
        <v>360374</v>
      </c>
      <c r="BJ43" s="30"/>
      <c r="BK43" s="37"/>
      <c r="BL43" s="24"/>
    </row>
    <row r="44" spans="1:64" x14ac:dyDescent="0.35">
      <c r="A44" s="85" t="s">
        <v>259</v>
      </c>
      <c r="B44" s="36"/>
      <c r="C44" s="18">
        <v>5902402</v>
      </c>
      <c r="D44" s="18"/>
      <c r="E44" s="18">
        <v>23379</v>
      </c>
      <c r="F44" s="18">
        <v>8133</v>
      </c>
      <c r="G44" s="18">
        <v>53299</v>
      </c>
      <c r="H44" s="18">
        <v>8465</v>
      </c>
      <c r="I44" s="18">
        <v>229063</v>
      </c>
      <c r="J44" s="18">
        <v>40355</v>
      </c>
      <c r="K44" s="18">
        <v>299206</v>
      </c>
      <c r="L44" s="18">
        <v>28559</v>
      </c>
      <c r="M44" s="18">
        <v>6020</v>
      </c>
      <c r="N44" s="18">
        <v>1204504</v>
      </c>
      <c r="O44" s="18">
        <v>116691</v>
      </c>
      <c r="P44" s="18">
        <v>53894</v>
      </c>
      <c r="Q44" s="18">
        <v>6536</v>
      </c>
      <c r="R44" s="18">
        <v>208914</v>
      </c>
      <c r="S44" s="18">
        <v>48118</v>
      </c>
      <c r="T44" s="18">
        <v>9151</v>
      </c>
      <c r="U44" s="18">
        <v>15704</v>
      </c>
      <c r="V44" s="18">
        <v>17895</v>
      </c>
      <c r="W44" s="18">
        <v>14194</v>
      </c>
      <c r="X44" s="18">
        <v>6301</v>
      </c>
      <c r="Y44" s="18">
        <v>62339</v>
      </c>
      <c r="Z44" s="18">
        <v>326405</v>
      </c>
      <c r="AA44" s="18">
        <v>50912</v>
      </c>
      <c r="AB44" s="18">
        <v>16689</v>
      </c>
      <c r="AC44" s="18">
        <v>9783</v>
      </c>
      <c r="AD44" s="18">
        <v>20820</v>
      </c>
      <c r="AE44" s="18">
        <v>2078</v>
      </c>
      <c r="AF44" s="18">
        <v>6770</v>
      </c>
      <c r="AG44" s="18">
        <v>29693</v>
      </c>
      <c r="AH44" s="18">
        <v>19763</v>
      </c>
      <c r="AI44" s="18">
        <v>479304</v>
      </c>
      <c r="AJ44" s="18">
        <v>10796</v>
      </c>
      <c r="AK44" s="18">
        <v>1068303</v>
      </c>
      <c r="AL44" s="18">
        <v>120765</v>
      </c>
      <c r="AM44" s="18">
        <v>4439</v>
      </c>
      <c r="AN44" s="18">
        <v>141067</v>
      </c>
      <c r="AO44" s="18">
        <v>17972</v>
      </c>
      <c r="AP44" s="18">
        <v>14740</v>
      </c>
      <c r="AQ44" s="18">
        <v>486115</v>
      </c>
      <c r="AR44" s="18">
        <v>47954</v>
      </c>
      <c r="AS44" s="18">
        <v>42989</v>
      </c>
      <c r="AT44" s="18">
        <v>3791</v>
      </c>
      <c r="AU44" s="18">
        <v>35627</v>
      </c>
      <c r="AV44" s="18">
        <v>244719</v>
      </c>
      <c r="AW44" s="18">
        <v>12349</v>
      </c>
      <c r="AX44" s="18">
        <v>2488</v>
      </c>
      <c r="AY44" s="18">
        <v>110906</v>
      </c>
      <c r="AZ44" s="18">
        <v>41469</v>
      </c>
      <c r="BA44" s="18">
        <v>5899</v>
      </c>
      <c r="BB44" s="18">
        <v>65528</v>
      </c>
      <c r="BC44" s="18">
        <v>1549</v>
      </c>
      <c r="BD44" s="18"/>
      <c r="BE44" s="36"/>
      <c r="BF44" s="65">
        <v>5902402</v>
      </c>
      <c r="BG44" s="65">
        <v>40355</v>
      </c>
      <c r="BH44" s="65">
        <v>12349</v>
      </c>
      <c r="BI44" s="65">
        <v>17972</v>
      </c>
      <c r="BJ44" s="30"/>
      <c r="BK44" s="37"/>
      <c r="BL44" s="24"/>
    </row>
    <row r="45" spans="1:64" x14ac:dyDescent="0.35">
      <c r="A45" s="85" t="s">
        <v>258</v>
      </c>
      <c r="B45" s="36"/>
      <c r="C45" s="18">
        <v>2405080</v>
      </c>
      <c r="D45" s="18"/>
      <c r="E45" s="18">
        <v>7576</v>
      </c>
      <c r="F45" s="18">
        <v>2360</v>
      </c>
      <c r="G45" s="18">
        <v>20149</v>
      </c>
      <c r="H45" s="18">
        <v>2234</v>
      </c>
      <c r="I45" s="18">
        <v>104443</v>
      </c>
      <c r="J45" s="18">
        <v>13018</v>
      </c>
      <c r="K45" s="18">
        <v>13553</v>
      </c>
      <c r="L45" s="18">
        <v>1539</v>
      </c>
      <c r="M45" s="18">
        <v>3250</v>
      </c>
      <c r="N45" s="18">
        <v>1554844</v>
      </c>
      <c r="O45" s="18">
        <v>38578</v>
      </c>
      <c r="P45" s="18">
        <v>1993</v>
      </c>
      <c r="Q45" s="18">
        <v>1185</v>
      </c>
      <c r="R45" s="18">
        <v>28595</v>
      </c>
      <c r="S45" s="18">
        <v>7405</v>
      </c>
      <c r="T45" s="18">
        <v>3397</v>
      </c>
      <c r="U45" s="18">
        <v>4775</v>
      </c>
      <c r="V45" s="18">
        <v>21676</v>
      </c>
      <c r="W45" s="18">
        <v>11865</v>
      </c>
      <c r="X45" s="18">
        <v>1286</v>
      </c>
      <c r="Y45" s="18">
        <v>14057</v>
      </c>
      <c r="Z45" s="18">
        <v>15711</v>
      </c>
      <c r="AA45" s="18">
        <v>17038</v>
      </c>
      <c r="AB45" s="18">
        <v>7156</v>
      </c>
      <c r="AC45" s="18">
        <v>3095</v>
      </c>
      <c r="AD45" s="18">
        <v>7762</v>
      </c>
      <c r="AE45" s="18">
        <v>972</v>
      </c>
      <c r="AF45" s="18">
        <v>5946</v>
      </c>
      <c r="AG45" s="18">
        <v>38077</v>
      </c>
      <c r="AH45" s="18">
        <v>2063</v>
      </c>
      <c r="AI45" s="18">
        <v>95340</v>
      </c>
      <c r="AJ45" s="18">
        <v>5725</v>
      </c>
      <c r="AK45" s="18">
        <v>80670</v>
      </c>
      <c r="AL45" s="18">
        <v>30879</v>
      </c>
      <c r="AM45" s="18">
        <v>353</v>
      </c>
      <c r="AN45" s="18">
        <v>11569</v>
      </c>
      <c r="AO45" s="18">
        <v>3296</v>
      </c>
      <c r="AP45" s="18">
        <v>7829</v>
      </c>
      <c r="AQ45" s="18">
        <v>24884</v>
      </c>
      <c r="AR45" s="18">
        <v>2045</v>
      </c>
      <c r="AS45" s="18">
        <v>11511</v>
      </c>
      <c r="AT45" s="18">
        <v>871</v>
      </c>
      <c r="AU45" s="18">
        <v>14704</v>
      </c>
      <c r="AV45" s="18">
        <v>112743</v>
      </c>
      <c r="AW45" s="18">
        <v>3487</v>
      </c>
      <c r="AX45" s="18">
        <v>823</v>
      </c>
      <c r="AY45" s="18">
        <v>22918</v>
      </c>
      <c r="AZ45" s="18">
        <v>11594</v>
      </c>
      <c r="BA45" s="18">
        <v>1200</v>
      </c>
      <c r="BB45" s="18">
        <v>6699</v>
      </c>
      <c r="BC45" s="18">
        <v>342</v>
      </c>
      <c r="BD45" s="18"/>
      <c r="BE45" s="36"/>
      <c r="BF45" s="65">
        <v>2405080</v>
      </c>
      <c r="BG45" s="65">
        <v>13018</v>
      </c>
      <c r="BH45" s="65">
        <v>3487</v>
      </c>
      <c r="BI45" s="65">
        <v>3296</v>
      </c>
      <c r="BJ45" s="28"/>
      <c r="BK45" s="34"/>
    </row>
    <row r="46" spans="1:64" x14ac:dyDescent="0.35">
      <c r="A46" s="85" t="s">
        <v>260</v>
      </c>
      <c r="B46" s="36"/>
      <c r="C46" s="18">
        <v>16302428</v>
      </c>
      <c r="D46" s="18"/>
      <c r="E46" s="18">
        <v>65629</v>
      </c>
      <c r="F46" s="18">
        <v>16308</v>
      </c>
      <c r="G46" s="18">
        <v>241066</v>
      </c>
      <c r="H46" s="18">
        <v>61054</v>
      </c>
      <c r="I46" s="18">
        <v>2576014</v>
      </c>
      <c r="J46" s="18">
        <v>308288</v>
      </c>
      <c r="K46" s="18">
        <v>251926</v>
      </c>
      <c r="L46" s="18">
        <v>33593</v>
      </c>
      <c r="M46" s="18">
        <v>54696</v>
      </c>
      <c r="N46" s="18">
        <v>2252529</v>
      </c>
      <c r="O46" s="18">
        <v>348637</v>
      </c>
      <c r="P46" s="18">
        <v>51230</v>
      </c>
      <c r="Q46" s="18">
        <v>36139</v>
      </c>
      <c r="R46" s="18">
        <v>273210</v>
      </c>
      <c r="S46" s="18">
        <v>97072</v>
      </c>
      <c r="T46" s="18">
        <v>42839</v>
      </c>
      <c r="U46" s="18">
        <v>56723</v>
      </c>
      <c r="V46" s="18">
        <v>47383</v>
      </c>
      <c r="W46" s="18">
        <v>145411</v>
      </c>
      <c r="X46" s="18">
        <v>10402</v>
      </c>
      <c r="Y46" s="18">
        <v>489279</v>
      </c>
      <c r="Z46" s="18">
        <v>485399</v>
      </c>
      <c r="AA46" s="18">
        <v>99186</v>
      </c>
      <c r="AB46" s="18">
        <v>95164</v>
      </c>
      <c r="AC46" s="18">
        <v>32140</v>
      </c>
      <c r="AD46" s="18">
        <v>72520</v>
      </c>
      <c r="AE46" s="18">
        <v>12007</v>
      </c>
      <c r="AF46" s="18">
        <v>54138</v>
      </c>
      <c r="AG46" s="18">
        <v>169922</v>
      </c>
      <c r="AH46" s="18">
        <v>27050</v>
      </c>
      <c r="AI46" s="18">
        <v>1162947</v>
      </c>
      <c r="AJ46" s="18">
        <v>349232</v>
      </c>
      <c r="AK46" s="18">
        <v>2255249</v>
      </c>
      <c r="AL46" s="18">
        <v>348780</v>
      </c>
      <c r="AM46" s="18">
        <v>8482</v>
      </c>
      <c r="AN46" s="18">
        <v>126702</v>
      </c>
      <c r="AO46" s="18">
        <v>77044</v>
      </c>
      <c r="AP46" s="18">
        <v>96852</v>
      </c>
      <c r="AQ46" s="18">
        <v>373693</v>
      </c>
      <c r="AR46" s="18">
        <v>121756</v>
      </c>
      <c r="AS46" s="18">
        <v>107347</v>
      </c>
      <c r="AT46" s="18">
        <v>12407</v>
      </c>
      <c r="AU46" s="18">
        <v>132671</v>
      </c>
      <c r="AV46" s="18">
        <v>1669550</v>
      </c>
      <c r="AW46" s="18">
        <v>128872</v>
      </c>
      <c r="AX46" s="18">
        <v>6875</v>
      </c>
      <c r="AY46" s="18">
        <v>538571</v>
      </c>
      <c r="AZ46" s="18">
        <v>190801</v>
      </c>
      <c r="BA46" s="18">
        <v>14051</v>
      </c>
      <c r="BB46" s="18">
        <v>60755</v>
      </c>
      <c r="BC46" s="18">
        <v>12837</v>
      </c>
      <c r="BD46" s="18"/>
      <c r="BE46" s="36"/>
      <c r="BF46" s="65">
        <v>16302428</v>
      </c>
      <c r="BG46" s="65">
        <v>308288</v>
      </c>
      <c r="BH46" s="65">
        <v>128872</v>
      </c>
      <c r="BI46" s="65">
        <v>77044</v>
      </c>
      <c r="BJ46" s="30"/>
      <c r="BK46" s="37"/>
      <c r="BL46" s="24"/>
    </row>
    <row r="47" spans="1:64" x14ac:dyDescent="0.35">
      <c r="A47" s="50"/>
      <c r="B47" s="36"/>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36"/>
      <c r="BK47" s="37"/>
      <c r="BL47" s="24"/>
    </row>
    <row r="48" spans="1:64" x14ac:dyDescent="0.35">
      <c r="A48" s="50" t="s">
        <v>256</v>
      </c>
      <c r="B48" s="36"/>
      <c r="C48" s="13">
        <v>0.187</v>
      </c>
      <c r="D48" s="13"/>
      <c r="E48" s="13">
        <v>4.5999999999999999E-2</v>
      </c>
      <c r="F48" s="13">
        <v>7.4999999999999997E-2</v>
      </c>
      <c r="G48" s="13">
        <v>0.32</v>
      </c>
      <c r="H48" s="13">
        <v>8.1000000000000003E-2</v>
      </c>
      <c r="I48" s="13">
        <v>0.39700000000000002</v>
      </c>
      <c r="J48" s="13">
        <v>0.221</v>
      </c>
      <c r="K48" s="13">
        <v>0.17399999999999999</v>
      </c>
      <c r="L48" s="13">
        <v>9.9000000000000005E-2</v>
      </c>
      <c r="M48" s="13">
        <v>0.115</v>
      </c>
      <c r="N48" s="13">
        <v>0.26500000000000001</v>
      </c>
      <c r="O48" s="13">
        <v>0.10099999999999999</v>
      </c>
      <c r="P48" s="13">
        <v>0.11</v>
      </c>
      <c r="Q48" s="13">
        <v>0.13100000000000001</v>
      </c>
      <c r="R48" s="13">
        <v>0.17800000000000002</v>
      </c>
      <c r="S48" s="13">
        <v>7.4999999999999997E-2</v>
      </c>
      <c r="T48" s="13">
        <v>6.5000000000000002E-2</v>
      </c>
      <c r="U48" s="13">
        <v>0.126</v>
      </c>
      <c r="V48" s="13">
        <v>0.04</v>
      </c>
      <c r="W48" s="13">
        <v>5.5E-2</v>
      </c>
      <c r="X48" s="13">
        <v>1.9E-2</v>
      </c>
      <c r="Y48" s="13">
        <v>0.109</v>
      </c>
      <c r="Z48" s="13">
        <v>0.126</v>
      </c>
      <c r="AA48" s="13">
        <v>5.5E-2</v>
      </c>
      <c r="AB48" s="13">
        <v>5.7000000000000002E-2</v>
      </c>
      <c r="AC48" s="13">
        <v>3.3000000000000002E-2</v>
      </c>
      <c r="AD48" s="13">
        <v>4.5999999999999999E-2</v>
      </c>
      <c r="AE48" s="13">
        <v>4.2000000000000003E-2</v>
      </c>
      <c r="AF48" s="13">
        <v>0.11800000000000001</v>
      </c>
      <c r="AG48" s="13">
        <v>0.29600000000000004</v>
      </c>
      <c r="AH48" s="13">
        <v>4.2999999999999997E-2</v>
      </c>
      <c r="AI48" s="13">
        <v>0.21199999999999999</v>
      </c>
      <c r="AJ48" s="13">
        <v>0.498</v>
      </c>
      <c r="AK48" s="13">
        <v>0.19500000000000001</v>
      </c>
      <c r="AL48" s="13">
        <v>0.1</v>
      </c>
      <c r="AM48" s="13">
        <v>4.2999999999999997E-2</v>
      </c>
      <c r="AN48" s="13">
        <v>4.2000000000000003E-2</v>
      </c>
      <c r="AO48" s="13">
        <v>0.11599999999999999</v>
      </c>
      <c r="AP48" s="13">
        <v>0.13800000000000001</v>
      </c>
      <c r="AQ48" s="13">
        <v>8.1000000000000003E-2</v>
      </c>
      <c r="AR48" s="13">
        <v>0.16699999999999998</v>
      </c>
      <c r="AS48" s="13">
        <v>6.2E-2</v>
      </c>
      <c r="AT48" s="13">
        <v>4.4000000000000004E-2</v>
      </c>
      <c r="AU48" s="13">
        <v>0.06</v>
      </c>
      <c r="AV48" s="13">
        <v>0.39899999999999997</v>
      </c>
      <c r="AW48" s="13">
        <v>0.14599999999999999</v>
      </c>
      <c r="AX48" s="13">
        <v>2.1000000000000001E-2</v>
      </c>
      <c r="AY48" s="13">
        <v>0.1</v>
      </c>
      <c r="AZ48" s="13">
        <v>0.13500000000000001</v>
      </c>
      <c r="BA48" s="13">
        <v>1.8000000000000002E-2</v>
      </c>
      <c r="BB48" s="13">
        <v>7.2999999999999995E-2</v>
      </c>
      <c r="BC48" s="13">
        <v>0.105</v>
      </c>
      <c r="BD48" s="13"/>
      <c r="BE48" s="36"/>
      <c r="BF48" s="61">
        <v>0</v>
      </c>
      <c r="BG48" s="61">
        <v>0</v>
      </c>
      <c r="BH48" s="61">
        <v>0</v>
      </c>
      <c r="BI48" s="61">
        <v>0</v>
      </c>
      <c r="BJ48" s="20"/>
      <c r="BK48" s="32"/>
      <c r="BL48" s="24"/>
    </row>
    <row r="49" spans="1:64" x14ac:dyDescent="0.35">
      <c r="A49" s="50"/>
      <c r="B49" s="36"/>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36"/>
      <c r="BK49" s="39"/>
      <c r="BL49" s="23"/>
    </row>
    <row r="50" spans="1:64" x14ac:dyDescent="0.35">
      <c r="A50" s="82" t="s">
        <v>216</v>
      </c>
      <c r="B50" s="36"/>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36"/>
      <c r="BK50" s="39"/>
      <c r="BL50" s="23"/>
    </row>
    <row r="51" spans="1:64" x14ac:dyDescent="0.35">
      <c r="A51" s="49" t="s">
        <v>188</v>
      </c>
      <c r="B51" s="36"/>
      <c r="C51" s="18">
        <v>331097593</v>
      </c>
      <c r="D51" s="18"/>
      <c r="E51" s="18">
        <v>5028092</v>
      </c>
      <c r="F51" s="18">
        <v>734821</v>
      </c>
      <c r="G51" s="18">
        <v>7172282</v>
      </c>
      <c r="H51" s="18">
        <v>3018669</v>
      </c>
      <c r="I51" s="18">
        <v>39356104</v>
      </c>
      <c r="J51" s="18">
        <v>5770790</v>
      </c>
      <c r="K51" s="18">
        <v>3611317</v>
      </c>
      <c r="L51" s="18">
        <v>993635</v>
      </c>
      <c r="M51" s="18">
        <v>670587</v>
      </c>
      <c r="N51" s="18">
        <v>21634529</v>
      </c>
      <c r="O51" s="18">
        <v>10722325</v>
      </c>
      <c r="P51" s="18">
        <v>1450589</v>
      </c>
      <c r="Q51" s="18">
        <v>1854109</v>
      </c>
      <c r="R51" s="18">
        <v>12757634</v>
      </c>
      <c r="S51" s="18">
        <v>6784403</v>
      </c>
      <c r="T51" s="18">
        <v>3188836</v>
      </c>
      <c r="U51" s="18">
        <v>2935922</v>
      </c>
      <c r="V51" s="18">
        <v>4502935</v>
      </c>
      <c r="W51" s="18">
        <v>4640546</v>
      </c>
      <c r="X51" s="18">
        <v>1366949</v>
      </c>
      <c r="Y51" s="18">
        <v>6161707</v>
      </c>
      <c r="Z51" s="18">
        <v>6984205</v>
      </c>
      <c r="AA51" s="18">
        <v>10057921</v>
      </c>
      <c r="AB51" s="18">
        <v>5695292</v>
      </c>
      <c r="AC51" s="18">
        <v>2958846</v>
      </c>
      <c r="AD51" s="18">
        <v>6154422</v>
      </c>
      <c r="AE51" s="18">
        <v>1091840</v>
      </c>
      <c r="AF51" s="18">
        <v>1958939</v>
      </c>
      <c r="AG51" s="18">
        <v>3104817</v>
      </c>
      <c r="AH51" s="18">
        <v>1379610</v>
      </c>
      <c r="AI51" s="18">
        <v>9249063</v>
      </c>
      <c r="AJ51" s="18">
        <v>2112463</v>
      </c>
      <c r="AK51" s="18">
        <v>19994379</v>
      </c>
      <c r="AL51" s="18">
        <v>10470214</v>
      </c>
      <c r="AM51" s="18">
        <v>776874</v>
      </c>
      <c r="AN51" s="18">
        <v>11774683</v>
      </c>
      <c r="AO51" s="18">
        <v>3970497</v>
      </c>
      <c r="AP51" s="18">
        <v>4229374</v>
      </c>
      <c r="AQ51" s="18">
        <v>12989208</v>
      </c>
      <c r="AR51" s="18">
        <v>1094250</v>
      </c>
      <c r="AS51" s="18">
        <v>5142750</v>
      </c>
      <c r="AT51" s="18">
        <v>890342</v>
      </c>
      <c r="AU51" s="18">
        <v>6923772</v>
      </c>
      <c r="AV51" s="18">
        <v>29243342</v>
      </c>
      <c r="AW51" s="18">
        <v>3283809</v>
      </c>
      <c r="AX51" s="18">
        <v>643816</v>
      </c>
      <c r="AY51" s="18">
        <v>8624511</v>
      </c>
      <c r="AZ51" s="18">
        <v>7688549</v>
      </c>
      <c r="BA51" s="18">
        <v>1792967</v>
      </c>
      <c r="BB51" s="18">
        <v>5882128</v>
      </c>
      <c r="BC51" s="18">
        <v>577929</v>
      </c>
      <c r="BD51" s="18"/>
      <c r="BE51" s="36"/>
      <c r="BF51" s="65">
        <v>331097593</v>
      </c>
      <c r="BG51" s="65">
        <v>5770790</v>
      </c>
      <c r="BH51" s="65">
        <v>3283809</v>
      </c>
      <c r="BI51" s="65">
        <v>3970497</v>
      </c>
      <c r="BJ51" s="21"/>
      <c r="BK51" s="39"/>
      <c r="BL51" s="24"/>
    </row>
    <row r="52" spans="1:64" x14ac:dyDescent="0.35">
      <c r="A52" s="49" t="s">
        <v>189</v>
      </c>
      <c r="B52" s="36"/>
      <c r="C52" s="18">
        <v>18507701</v>
      </c>
      <c r="D52" s="18"/>
      <c r="E52" s="18">
        <v>748204</v>
      </c>
      <c r="F52" s="18">
        <v>25100</v>
      </c>
      <c r="G52" s="18">
        <v>278571</v>
      </c>
      <c r="H52" s="18">
        <v>263371</v>
      </c>
      <c r="I52" s="18">
        <v>1134635</v>
      </c>
      <c r="J52" s="18">
        <v>206114</v>
      </c>
      <c r="K52" s="18">
        <v>130297</v>
      </c>
      <c r="L52" s="18">
        <v>48089</v>
      </c>
      <c r="M52" s="18">
        <v>18427</v>
      </c>
      <c r="N52" s="18">
        <v>1729810</v>
      </c>
      <c r="O52" s="18">
        <v>907026</v>
      </c>
      <c r="P52" s="18">
        <v>18350</v>
      </c>
      <c r="Q52" s="18">
        <v>105336</v>
      </c>
      <c r="R52" s="18">
        <v>438062</v>
      </c>
      <c r="S52" s="18">
        <v>479255</v>
      </c>
      <c r="T52" s="18">
        <v>139661</v>
      </c>
      <c r="U52" s="18">
        <v>168501</v>
      </c>
      <c r="V52" s="18">
        <v>570404</v>
      </c>
      <c r="W52" s="18">
        <v>340935</v>
      </c>
      <c r="X52" s="18">
        <v>83117</v>
      </c>
      <c r="Y52" s="18">
        <v>268856</v>
      </c>
      <c r="Z52" s="18">
        <v>259559</v>
      </c>
      <c r="AA52" s="18">
        <v>448235</v>
      </c>
      <c r="AB52" s="18">
        <v>176207</v>
      </c>
      <c r="AC52" s="18">
        <v>301953</v>
      </c>
      <c r="AD52" s="18">
        <v>428609</v>
      </c>
      <c r="AE52" s="18">
        <v>55959</v>
      </c>
      <c r="AF52" s="18">
        <v>71308</v>
      </c>
      <c r="AG52" s="18">
        <v>105533</v>
      </c>
      <c r="AH52" s="18">
        <v>61486</v>
      </c>
      <c r="AI52" s="18">
        <v>307664</v>
      </c>
      <c r="AJ52" s="18">
        <v>85212</v>
      </c>
      <c r="AK52" s="18">
        <v>898408</v>
      </c>
      <c r="AL52" s="18">
        <v>977484</v>
      </c>
      <c r="AM52" s="18">
        <v>20773</v>
      </c>
      <c r="AN52" s="18">
        <v>704122</v>
      </c>
      <c r="AO52" s="18">
        <v>269379</v>
      </c>
      <c r="AP52" s="18">
        <v>189768</v>
      </c>
      <c r="AQ52" s="18">
        <v>577261</v>
      </c>
      <c r="AR52" s="18">
        <v>39691</v>
      </c>
      <c r="AS52" s="18">
        <v>476978</v>
      </c>
      <c r="AT52" s="18">
        <v>40361</v>
      </c>
      <c r="AU52" s="18">
        <v>823398</v>
      </c>
      <c r="AV52" s="18">
        <v>1452247</v>
      </c>
      <c r="AW52" s="18">
        <v>138626</v>
      </c>
      <c r="AX52" s="18">
        <v>46096</v>
      </c>
      <c r="AY52" s="18">
        <v>776887</v>
      </c>
      <c r="AZ52" s="18">
        <v>285061</v>
      </c>
      <c r="BA52" s="18">
        <v>174493</v>
      </c>
      <c r="BB52" s="18">
        <v>185284</v>
      </c>
      <c r="BC52" s="18">
        <v>27538</v>
      </c>
      <c r="BD52" s="18"/>
      <c r="BE52" s="36"/>
      <c r="BF52" s="65">
        <v>18507701</v>
      </c>
      <c r="BG52" s="65">
        <v>206114</v>
      </c>
      <c r="BH52" s="65">
        <v>138626</v>
      </c>
      <c r="BI52" s="65">
        <v>269379</v>
      </c>
      <c r="BJ52" s="20"/>
      <c r="BK52" s="32"/>
      <c r="BL52" s="23"/>
    </row>
    <row r="53" spans="1:64" x14ac:dyDescent="0.35">
      <c r="A53" s="49" t="s">
        <v>190</v>
      </c>
      <c r="B53" s="36"/>
      <c r="C53" s="18">
        <v>2164088</v>
      </c>
      <c r="D53" s="18"/>
      <c r="E53" s="18">
        <v>13718</v>
      </c>
      <c r="F53" s="18">
        <v>905</v>
      </c>
      <c r="G53" s="18">
        <v>37242</v>
      </c>
      <c r="H53" s="18">
        <v>5553</v>
      </c>
      <c r="I53" s="18">
        <v>324963</v>
      </c>
      <c r="J53" s="18">
        <v>25914</v>
      </c>
      <c r="K53" s="18">
        <v>25093</v>
      </c>
      <c r="L53" s="18">
        <v>3898</v>
      </c>
      <c r="M53" s="18">
        <v>6041</v>
      </c>
      <c r="N53" s="18">
        <v>137361</v>
      </c>
      <c r="O53" s="18">
        <v>35290</v>
      </c>
      <c r="P53" s="18">
        <v>2371</v>
      </c>
      <c r="Q53" s="18">
        <v>5084</v>
      </c>
      <c r="R53" s="18">
        <v>96334</v>
      </c>
      <c r="S53" s="18">
        <v>22388</v>
      </c>
      <c r="T53" s="18">
        <v>10232</v>
      </c>
      <c r="U53" s="18">
        <v>10330</v>
      </c>
      <c r="V53" s="18">
        <v>15509</v>
      </c>
      <c r="W53" s="18">
        <v>21822</v>
      </c>
      <c r="X53" s="18">
        <v>5019</v>
      </c>
      <c r="Y53" s="18">
        <v>36973</v>
      </c>
      <c r="Z53" s="18">
        <v>73986</v>
      </c>
      <c r="AA53" s="18">
        <v>211225</v>
      </c>
      <c r="AB53" s="18">
        <v>26128</v>
      </c>
      <c r="AC53" s="18">
        <v>6980</v>
      </c>
      <c r="AD53" s="18">
        <v>23627</v>
      </c>
      <c r="AE53" s="18">
        <v>1644</v>
      </c>
      <c r="AF53" s="18">
        <v>8427</v>
      </c>
      <c r="AG53" s="18">
        <v>14516</v>
      </c>
      <c r="AH53" s="18">
        <v>8081</v>
      </c>
      <c r="AI53" s="18">
        <v>114009</v>
      </c>
      <c r="AJ53" s="18">
        <v>6582</v>
      </c>
      <c r="AK53" s="18">
        <v>188888</v>
      </c>
      <c r="AL53" s="18">
        <v>45666</v>
      </c>
      <c r="AM53" s="18">
        <v>3064</v>
      </c>
      <c r="AN53" s="18">
        <v>87611</v>
      </c>
      <c r="AO53" s="18">
        <v>12001</v>
      </c>
      <c r="AP53" s="18">
        <v>19307</v>
      </c>
      <c r="AQ53" s="18">
        <v>77963</v>
      </c>
      <c r="AR53" s="18">
        <v>9304</v>
      </c>
      <c r="AS53" s="18">
        <v>15767</v>
      </c>
      <c r="AT53" s="18">
        <v>1994</v>
      </c>
      <c r="AU53" s="18">
        <v>43403</v>
      </c>
      <c r="AV53" s="18">
        <v>165625</v>
      </c>
      <c r="AW53" s="18">
        <v>9023</v>
      </c>
      <c r="AX53" s="18">
        <v>2051</v>
      </c>
      <c r="AY53" s="18">
        <v>81368</v>
      </c>
      <c r="AZ53" s="18">
        <v>39659</v>
      </c>
      <c r="BA53" s="18">
        <v>6739</v>
      </c>
      <c r="BB53" s="18">
        <v>16850</v>
      </c>
      <c r="BC53" s="18">
        <v>560</v>
      </c>
      <c r="BD53" s="18"/>
      <c r="BE53" s="36"/>
      <c r="BF53" s="65">
        <v>2164088</v>
      </c>
      <c r="BG53" s="65">
        <v>25914</v>
      </c>
      <c r="BH53" s="65">
        <v>9023</v>
      </c>
      <c r="BI53" s="65">
        <v>12001</v>
      </c>
      <c r="BJ53" s="21"/>
      <c r="BK53" s="39"/>
      <c r="BL53" s="23"/>
    </row>
    <row r="54" spans="1:64" x14ac:dyDescent="0.35">
      <c r="A54" s="49" t="s">
        <v>191</v>
      </c>
      <c r="B54" s="36"/>
      <c r="C54" s="18">
        <v>1267179</v>
      </c>
      <c r="D54" s="18"/>
      <c r="E54" s="18">
        <v>4865</v>
      </c>
      <c r="F54" s="18">
        <v>3493</v>
      </c>
      <c r="G54" s="18">
        <v>24757</v>
      </c>
      <c r="H54" s="18">
        <v>6082</v>
      </c>
      <c r="I54" s="18">
        <v>74784</v>
      </c>
      <c r="J54" s="18">
        <v>34037</v>
      </c>
      <c r="K54" s="18">
        <v>9904</v>
      </c>
      <c r="L54" s="18">
        <v>1681</v>
      </c>
      <c r="M54" s="18">
        <v>2190</v>
      </c>
      <c r="N54" s="18">
        <v>48978</v>
      </c>
      <c r="O54" s="18">
        <v>13828</v>
      </c>
      <c r="P54" s="18">
        <v>2043</v>
      </c>
      <c r="Q54" s="18">
        <v>5883</v>
      </c>
      <c r="R54" s="18">
        <v>89038</v>
      </c>
      <c r="S54" s="18">
        <v>14577</v>
      </c>
      <c r="T54" s="18">
        <v>48430</v>
      </c>
      <c r="U54" s="18">
        <v>19866</v>
      </c>
      <c r="V54" s="18">
        <v>4054</v>
      </c>
      <c r="W54" s="18">
        <v>3882</v>
      </c>
      <c r="X54" s="18">
        <v>3414</v>
      </c>
      <c r="Y54" s="18">
        <v>17723</v>
      </c>
      <c r="Z54" s="18">
        <v>12319</v>
      </c>
      <c r="AA54" s="18">
        <v>40340</v>
      </c>
      <c r="AB54" s="18">
        <v>80915</v>
      </c>
      <c r="AC54" s="18">
        <v>1633</v>
      </c>
      <c r="AD54" s="18">
        <v>23389</v>
      </c>
      <c r="AE54" s="18">
        <v>6031</v>
      </c>
      <c r="AF54" s="18">
        <v>76153</v>
      </c>
      <c r="AG54" s="18">
        <v>7903</v>
      </c>
      <c r="AH54" s="18">
        <v>2574</v>
      </c>
      <c r="AI54" s="18">
        <v>20074</v>
      </c>
      <c r="AJ54" s="18">
        <v>4105</v>
      </c>
      <c r="AK54" s="18">
        <v>41592</v>
      </c>
      <c r="AL54" s="18">
        <v>18273</v>
      </c>
      <c r="AM54" s="18">
        <v>10719</v>
      </c>
      <c r="AN54" s="18">
        <v>52918</v>
      </c>
      <c r="AO54" s="18">
        <v>14479</v>
      </c>
      <c r="AP54" s="18">
        <v>17586</v>
      </c>
      <c r="AQ54" s="18">
        <v>42110</v>
      </c>
      <c r="AR54" s="18">
        <v>1642</v>
      </c>
      <c r="AS54" s="18">
        <v>8297</v>
      </c>
      <c r="AT54" s="18">
        <v>16405</v>
      </c>
      <c r="AU54" s="18">
        <v>9037</v>
      </c>
      <c r="AV54" s="18">
        <v>185504</v>
      </c>
      <c r="AW54" s="18">
        <v>5206</v>
      </c>
      <c r="AX54" s="18">
        <v>1808</v>
      </c>
      <c r="AY54" s="18">
        <v>21706</v>
      </c>
      <c r="AZ54" s="18">
        <v>27570</v>
      </c>
      <c r="BA54" s="18">
        <v>2762</v>
      </c>
      <c r="BB54" s="18">
        <v>77529</v>
      </c>
      <c r="BC54" s="18">
        <v>3091</v>
      </c>
      <c r="BD54" s="18"/>
      <c r="BE54" s="36"/>
      <c r="BF54" s="65">
        <v>1267179</v>
      </c>
      <c r="BG54" s="65">
        <v>34037</v>
      </c>
      <c r="BH54" s="65">
        <v>5206</v>
      </c>
      <c r="BI54" s="65">
        <v>14479</v>
      </c>
      <c r="BJ54" s="26"/>
      <c r="BK54" s="40"/>
      <c r="BL54" s="23"/>
    </row>
    <row r="55" spans="1:64" x14ac:dyDescent="0.35">
      <c r="A55" s="49" t="s">
        <v>192</v>
      </c>
      <c r="B55" s="36"/>
      <c r="C55" s="18">
        <v>1182895</v>
      </c>
      <c r="D55" s="18"/>
      <c r="E55" s="18">
        <v>5205</v>
      </c>
      <c r="F55" s="18">
        <v>4762</v>
      </c>
      <c r="G55" s="18">
        <v>39214</v>
      </c>
      <c r="H55" s="18">
        <v>4469</v>
      </c>
      <c r="I55" s="18">
        <v>144313</v>
      </c>
      <c r="J55" s="18">
        <v>38672</v>
      </c>
      <c r="K55" s="18">
        <v>9693</v>
      </c>
      <c r="L55" s="18">
        <v>1235</v>
      </c>
      <c r="M55" s="18">
        <v>1743</v>
      </c>
      <c r="N55" s="18">
        <v>38929</v>
      </c>
      <c r="O55" s="18">
        <v>14826</v>
      </c>
      <c r="P55" s="18">
        <v>3114</v>
      </c>
      <c r="Q55" s="18">
        <v>31046</v>
      </c>
      <c r="R55" s="18">
        <v>40238</v>
      </c>
      <c r="S55" s="18">
        <v>10200</v>
      </c>
      <c r="T55" s="18">
        <v>47126</v>
      </c>
      <c r="U55" s="18">
        <v>13119</v>
      </c>
      <c r="V55" s="18">
        <v>4262</v>
      </c>
      <c r="W55" s="18">
        <v>2780</v>
      </c>
      <c r="X55" s="18">
        <v>5059</v>
      </c>
      <c r="Y55" s="18">
        <v>9348</v>
      </c>
      <c r="Z55" s="18">
        <v>14377</v>
      </c>
      <c r="AA55" s="18">
        <v>33960</v>
      </c>
      <c r="AB55" s="18">
        <v>65672</v>
      </c>
      <c r="AC55" s="18">
        <v>1536</v>
      </c>
      <c r="AD55" s="18">
        <v>15800</v>
      </c>
      <c r="AE55" s="18">
        <v>11805</v>
      </c>
      <c r="AF55" s="18">
        <v>36509</v>
      </c>
      <c r="AG55" s="18">
        <v>16894</v>
      </c>
      <c r="AH55" s="18">
        <v>3803</v>
      </c>
      <c r="AI55" s="18">
        <v>15084</v>
      </c>
      <c r="AJ55" s="18">
        <v>6595</v>
      </c>
      <c r="AK55" s="18">
        <v>31076</v>
      </c>
      <c r="AL55" s="18">
        <v>15588</v>
      </c>
      <c r="AM55" s="18">
        <v>6890</v>
      </c>
      <c r="AN55" s="18">
        <v>15408</v>
      </c>
      <c r="AO55" s="18">
        <v>6981</v>
      </c>
      <c r="AP55" s="18">
        <v>36798</v>
      </c>
      <c r="AQ55" s="18">
        <v>15778</v>
      </c>
      <c r="AR55" s="18">
        <v>1334</v>
      </c>
      <c r="AS55" s="18">
        <v>7608</v>
      </c>
      <c r="AT55" s="18">
        <v>15600</v>
      </c>
      <c r="AU55" s="18">
        <v>9441</v>
      </c>
      <c r="AV55" s="18">
        <v>46496</v>
      </c>
      <c r="AW55" s="18">
        <v>141547</v>
      </c>
      <c r="AX55" s="18">
        <v>2217</v>
      </c>
      <c r="AY55" s="18">
        <v>17902</v>
      </c>
      <c r="AZ55" s="18">
        <v>61497</v>
      </c>
      <c r="BA55" s="18">
        <v>1236</v>
      </c>
      <c r="BB55" s="18">
        <v>50428</v>
      </c>
      <c r="BC55" s="18">
        <v>7682</v>
      </c>
      <c r="BD55" s="18"/>
      <c r="BE55" s="36"/>
      <c r="BF55" s="65">
        <v>1182895</v>
      </c>
      <c r="BG55" s="65">
        <v>38672</v>
      </c>
      <c r="BH55" s="65">
        <v>141547</v>
      </c>
      <c r="BI55" s="65">
        <v>6981</v>
      </c>
      <c r="BJ55" s="26"/>
      <c r="BK55" s="40"/>
      <c r="BL55" s="23"/>
    </row>
    <row r="56" spans="1:64" x14ac:dyDescent="0.35">
      <c r="A56" s="49" t="s">
        <v>193</v>
      </c>
      <c r="B56" s="36"/>
      <c r="C56" s="18">
        <v>3357158</v>
      </c>
      <c r="D56" s="18"/>
      <c r="E56" s="18">
        <v>26741</v>
      </c>
      <c r="F56" s="18">
        <v>9354</v>
      </c>
      <c r="G56" s="18">
        <v>73711</v>
      </c>
      <c r="H56" s="18">
        <v>26539</v>
      </c>
      <c r="I56" s="18">
        <v>280950</v>
      </c>
      <c r="J56" s="18">
        <v>81382</v>
      </c>
      <c r="K56" s="18">
        <v>23014</v>
      </c>
      <c r="L56" s="18">
        <v>8327</v>
      </c>
      <c r="M56" s="18">
        <v>4819</v>
      </c>
      <c r="N56" s="18">
        <v>151982</v>
      </c>
      <c r="O56" s="18">
        <v>56937</v>
      </c>
      <c r="P56" s="18">
        <v>6607</v>
      </c>
      <c r="Q56" s="18">
        <v>30781</v>
      </c>
      <c r="R56" s="18">
        <v>132602</v>
      </c>
      <c r="S56" s="18">
        <v>96558</v>
      </c>
      <c r="T56" s="18">
        <v>108928</v>
      </c>
      <c r="U56" s="18">
        <v>37211</v>
      </c>
      <c r="V56" s="18">
        <v>34692</v>
      </c>
      <c r="W56" s="18">
        <v>16722</v>
      </c>
      <c r="X56" s="18">
        <v>11171</v>
      </c>
      <c r="Y56" s="18">
        <v>35106</v>
      </c>
      <c r="Z56" s="18">
        <v>34196</v>
      </c>
      <c r="AA56" s="18">
        <v>405046</v>
      </c>
      <c r="AB56" s="18">
        <v>85388</v>
      </c>
      <c r="AC56" s="18">
        <v>12035</v>
      </c>
      <c r="AD56" s="18">
        <v>68459</v>
      </c>
      <c r="AE56" s="18">
        <v>19069</v>
      </c>
      <c r="AF56" s="18">
        <v>28178</v>
      </c>
      <c r="AG56" s="18">
        <v>24260</v>
      </c>
      <c r="AH56" s="18">
        <v>10733</v>
      </c>
      <c r="AI56" s="18">
        <v>71192</v>
      </c>
      <c r="AJ56" s="18">
        <v>15078</v>
      </c>
      <c r="AK56" s="18">
        <v>183270</v>
      </c>
      <c r="AL56" s="18">
        <v>75227</v>
      </c>
      <c r="AM56" s="18">
        <v>8046</v>
      </c>
      <c r="AN56" s="18">
        <v>119260</v>
      </c>
      <c r="AO56" s="18">
        <v>40871</v>
      </c>
      <c r="AP56" s="18">
        <v>68959</v>
      </c>
      <c r="AQ56" s="18">
        <v>141012</v>
      </c>
      <c r="AR56" s="18">
        <v>4555</v>
      </c>
      <c r="AS56" s="18">
        <v>34763</v>
      </c>
      <c r="AT56" s="18">
        <v>35893</v>
      </c>
      <c r="AU56" s="18">
        <v>57578</v>
      </c>
      <c r="AV56" s="18">
        <v>160302</v>
      </c>
      <c r="AW56" s="18">
        <v>55445</v>
      </c>
      <c r="AX56" s="18">
        <v>7372</v>
      </c>
      <c r="AY56" s="18">
        <v>59197</v>
      </c>
      <c r="AZ56" s="18">
        <v>123131</v>
      </c>
      <c r="BA56" s="18">
        <v>19373</v>
      </c>
      <c r="BB56" s="18">
        <v>125731</v>
      </c>
      <c r="BC56" s="18">
        <v>9405</v>
      </c>
      <c r="BD56" s="18"/>
      <c r="BE56" s="36"/>
      <c r="BF56" s="65">
        <v>3357158</v>
      </c>
      <c r="BG56" s="65">
        <v>81382</v>
      </c>
      <c r="BH56" s="65">
        <v>55445</v>
      </c>
      <c r="BI56" s="65">
        <v>40871</v>
      </c>
      <c r="BJ56" s="26"/>
      <c r="BK56" s="40"/>
      <c r="BL56" s="23"/>
    </row>
    <row r="57" spans="1:64" x14ac:dyDescent="0.35">
      <c r="A57" s="49" t="s">
        <v>194</v>
      </c>
      <c r="B57" s="36"/>
      <c r="C57" s="18">
        <v>28436099</v>
      </c>
      <c r="D57" s="18"/>
      <c r="E57" s="18">
        <v>497713</v>
      </c>
      <c r="F57" s="18">
        <v>64563</v>
      </c>
      <c r="G57" s="18">
        <v>659983</v>
      </c>
      <c r="H57" s="18">
        <v>305393</v>
      </c>
      <c r="I57" s="18">
        <v>2303961</v>
      </c>
      <c r="J57" s="18">
        <v>660654</v>
      </c>
      <c r="K57" s="18">
        <v>309200</v>
      </c>
      <c r="L57" s="18">
        <v>101237</v>
      </c>
      <c r="M57" s="18">
        <v>43408</v>
      </c>
      <c r="N57" s="18">
        <v>1644012</v>
      </c>
      <c r="O57" s="18">
        <v>974498</v>
      </c>
      <c r="P57" s="18">
        <v>67554</v>
      </c>
      <c r="Q57" s="18">
        <v>337980</v>
      </c>
      <c r="R57" s="18">
        <v>809227</v>
      </c>
      <c r="S57" s="18">
        <v>681647</v>
      </c>
      <c r="T57" s="18">
        <v>294358</v>
      </c>
      <c r="U57" s="18">
        <v>343823</v>
      </c>
      <c r="V57" s="18">
        <v>580949</v>
      </c>
      <c r="W57" s="18">
        <v>292875</v>
      </c>
      <c r="X57" s="18">
        <v>277628</v>
      </c>
      <c r="Y57" s="18">
        <v>486161</v>
      </c>
      <c r="Z57" s="18">
        <v>661680</v>
      </c>
      <c r="AA57" s="18">
        <v>971433</v>
      </c>
      <c r="AB57" s="18">
        <v>352096</v>
      </c>
      <c r="AC57" s="18">
        <v>262123</v>
      </c>
      <c r="AD57" s="18">
        <v>639163</v>
      </c>
      <c r="AE57" s="18">
        <v>133788</v>
      </c>
      <c r="AF57" s="18">
        <v>171803</v>
      </c>
      <c r="AG57" s="18">
        <v>245578</v>
      </c>
      <c r="AH57" s="18">
        <v>239286</v>
      </c>
      <c r="AI57" s="18">
        <v>450235</v>
      </c>
      <c r="AJ57" s="18">
        <v>155892</v>
      </c>
      <c r="AK57" s="18">
        <v>1063748</v>
      </c>
      <c r="AL57" s="18">
        <v>1179326</v>
      </c>
      <c r="AM57" s="18">
        <v>36798</v>
      </c>
      <c r="AN57" s="18">
        <v>1161403</v>
      </c>
      <c r="AO57" s="18">
        <v>386127</v>
      </c>
      <c r="AP57" s="18">
        <v>545521</v>
      </c>
      <c r="AQ57" s="18">
        <v>1008936</v>
      </c>
      <c r="AR57" s="18">
        <v>118652</v>
      </c>
      <c r="AS57" s="18">
        <v>542940</v>
      </c>
      <c r="AT57" s="18">
        <v>62150</v>
      </c>
      <c r="AU57" s="18">
        <v>786534</v>
      </c>
      <c r="AV57" s="18">
        <v>2044033</v>
      </c>
      <c r="AW57" s="18">
        <v>862958</v>
      </c>
      <c r="AX57" s="18">
        <v>117828</v>
      </c>
      <c r="AY57" s="18">
        <v>934743</v>
      </c>
      <c r="AZ57" s="18">
        <v>868037</v>
      </c>
      <c r="BA57" s="18">
        <v>245674</v>
      </c>
      <c r="BB57" s="18">
        <v>368559</v>
      </c>
      <c r="BC57" s="18">
        <v>82231</v>
      </c>
      <c r="BD57" s="18"/>
      <c r="BE57" s="36"/>
      <c r="BF57" s="65">
        <v>28436099</v>
      </c>
      <c r="BG57" s="65">
        <v>660654</v>
      </c>
      <c r="BH57" s="65">
        <v>862958</v>
      </c>
      <c r="BI57" s="65">
        <v>386127</v>
      </c>
      <c r="BJ57" s="26"/>
      <c r="BK57" s="40"/>
      <c r="BL57" s="23"/>
    </row>
    <row r="58" spans="1:64" x14ac:dyDescent="0.35">
      <c r="A58" s="49" t="s">
        <v>195</v>
      </c>
      <c r="B58" s="36"/>
      <c r="C58" s="18">
        <v>6841915</v>
      </c>
      <c r="D58" s="18"/>
      <c r="E58" s="18">
        <v>65234</v>
      </c>
      <c r="F58" s="18">
        <v>15159</v>
      </c>
      <c r="G58" s="18">
        <v>139612</v>
      </c>
      <c r="H58" s="18">
        <v>43561</v>
      </c>
      <c r="I58" s="18">
        <v>568140</v>
      </c>
      <c r="J58" s="18">
        <v>134797</v>
      </c>
      <c r="K58" s="18">
        <v>150944</v>
      </c>
      <c r="L58" s="18">
        <v>11917</v>
      </c>
      <c r="M58" s="18">
        <v>10755</v>
      </c>
      <c r="N58" s="18">
        <v>393626</v>
      </c>
      <c r="O58" s="18">
        <v>125620</v>
      </c>
      <c r="P58" s="18">
        <v>18969</v>
      </c>
      <c r="Q58" s="18">
        <v>40426</v>
      </c>
      <c r="R58" s="18">
        <v>190928</v>
      </c>
      <c r="S58" s="18">
        <v>117904</v>
      </c>
      <c r="T58" s="18">
        <v>51528</v>
      </c>
      <c r="U58" s="18">
        <v>61088</v>
      </c>
      <c r="V58" s="18">
        <v>60639</v>
      </c>
      <c r="W58" s="18">
        <v>456303</v>
      </c>
      <c r="X58" s="18">
        <v>168535</v>
      </c>
      <c r="Y58" s="18">
        <v>80327</v>
      </c>
      <c r="Z58" s="18">
        <v>361525</v>
      </c>
      <c r="AA58" s="18">
        <v>332192</v>
      </c>
      <c r="AB58" s="18">
        <v>162032</v>
      </c>
      <c r="AC58" s="18">
        <v>59127</v>
      </c>
      <c r="AD58" s="18">
        <v>149385</v>
      </c>
      <c r="AE58" s="18">
        <v>30959</v>
      </c>
      <c r="AF58" s="18">
        <v>34164</v>
      </c>
      <c r="AG58" s="18">
        <v>53876</v>
      </c>
      <c r="AH58" s="18">
        <v>155811</v>
      </c>
      <c r="AI58" s="18">
        <v>90310</v>
      </c>
      <c r="AJ58" s="18">
        <v>31796</v>
      </c>
      <c r="AK58" s="18">
        <v>345912</v>
      </c>
      <c r="AL58" s="18">
        <v>151653</v>
      </c>
      <c r="AM58" s="18">
        <v>19805</v>
      </c>
      <c r="AN58" s="18">
        <v>210713</v>
      </c>
      <c r="AO58" s="18">
        <v>62652</v>
      </c>
      <c r="AP58" s="18">
        <v>110703</v>
      </c>
      <c r="AQ58" s="18">
        <v>180265</v>
      </c>
      <c r="AR58" s="18">
        <v>86406</v>
      </c>
      <c r="AS58" s="18">
        <v>79006</v>
      </c>
      <c r="AT58" s="18">
        <v>17454</v>
      </c>
      <c r="AU58" s="18">
        <v>98923</v>
      </c>
      <c r="AV58" s="18">
        <v>475965</v>
      </c>
      <c r="AW58" s="18">
        <v>53331</v>
      </c>
      <c r="AX58" s="18">
        <v>60026</v>
      </c>
      <c r="AY58" s="18">
        <v>133645</v>
      </c>
      <c r="AZ58" s="18">
        <v>197049</v>
      </c>
      <c r="BA58" s="18">
        <v>22113</v>
      </c>
      <c r="BB58" s="18">
        <v>155314</v>
      </c>
      <c r="BC58" s="18">
        <v>13791</v>
      </c>
      <c r="BD58" s="18"/>
      <c r="BE58" s="36"/>
      <c r="BF58" s="65">
        <v>6841915</v>
      </c>
      <c r="BG58" s="65">
        <v>134797</v>
      </c>
      <c r="BH58" s="65">
        <v>53331</v>
      </c>
      <c r="BI58" s="65">
        <v>62652</v>
      </c>
      <c r="BJ58" s="26"/>
      <c r="BK58" s="40"/>
      <c r="BL58" s="23"/>
    </row>
    <row r="59" spans="1:64" x14ac:dyDescent="0.35">
      <c r="A59" s="49" t="s">
        <v>196</v>
      </c>
      <c r="B59" s="36"/>
      <c r="C59" s="18">
        <v>1802745</v>
      </c>
      <c r="D59" s="18"/>
      <c r="E59" s="18">
        <v>8035</v>
      </c>
      <c r="F59" s="18">
        <v>5019</v>
      </c>
      <c r="G59" s="18">
        <v>28423</v>
      </c>
      <c r="H59" s="18">
        <v>5259</v>
      </c>
      <c r="I59" s="18">
        <v>90507</v>
      </c>
      <c r="J59" s="18">
        <v>24429</v>
      </c>
      <c r="K59" s="18">
        <v>80647</v>
      </c>
      <c r="L59" s="18">
        <v>3115</v>
      </c>
      <c r="M59" s="18">
        <v>2273</v>
      </c>
      <c r="N59" s="18">
        <v>103541</v>
      </c>
      <c r="O59" s="18">
        <v>22222</v>
      </c>
      <c r="P59" s="18">
        <v>2692</v>
      </c>
      <c r="Q59" s="18">
        <v>8405</v>
      </c>
      <c r="R59" s="18">
        <v>29823</v>
      </c>
      <c r="S59" s="18">
        <v>13617</v>
      </c>
      <c r="T59" s="18">
        <v>6517</v>
      </c>
      <c r="U59" s="18">
        <v>7896</v>
      </c>
      <c r="V59" s="18">
        <v>7632</v>
      </c>
      <c r="W59" s="18">
        <v>109429</v>
      </c>
      <c r="X59" s="18">
        <v>97073</v>
      </c>
      <c r="Y59" s="18">
        <v>15422</v>
      </c>
      <c r="Z59" s="18">
        <v>219384</v>
      </c>
      <c r="AA59" s="18">
        <v>133000</v>
      </c>
      <c r="AB59" s="18">
        <v>47243</v>
      </c>
      <c r="AC59" s="18">
        <v>6731</v>
      </c>
      <c r="AD59" s="18">
        <v>11751</v>
      </c>
      <c r="AE59" s="18">
        <v>6963</v>
      </c>
      <c r="AF59" s="18">
        <v>5379</v>
      </c>
      <c r="AG59" s="18">
        <v>11307</v>
      </c>
      <c r="AH59" s="18">
        <v>110670</v>
      </c>
      <c r="AI59" s="18">
        <v>18454</v>
      </c>
      <c r="AJ59" s="18">
        <v>5109</v>
      </c>
      <c r="AK59" s="18">
        <v>109305</v>
      </c>
      <c r="AL59" s="18">
        <v>33977</v>
      </c>
      <c r="AM59" s="18">
        <v>5691</v>
      </c>
      <c r="AN59" s="18">
        <v>26555</v>
      </c>
      <c r="AO59" s="18">
        <v>6765</v>
      </c>
      <c r="AP59" s="18">
        <v>23856</v>
      </c>
      <c r="AQ59" s="18">
        <v>23676</v>
      </c>
      <c r="AR59" s="18">
        <v>47526</v>
      </c>
      <c r="AS59" s="18">
        <v>16801</v>
      </c>
      <c r="AT59" s="18">
        <v>3204</v>
      </c>
      <c r="AU59" s="18">
        <v>15863</v>
      </c>
      <c r="AV59" s="18">
        <v>62269</v>
      </c>
      <c r="AW59" s="18">
        <v>6700</v>
      </c>
      <c r="AX59" s="18">
        <v>48608</v>
      </c>
      <c r="AY59" s="18">
        <v>28416</v>
      </c>
      <c r="AZ59" s="18">
        <v>44181</v>
      </c>
      <c r="BA59" s="18">
        <v>2292</v>
      </c>
      <c r="BB59" s="18">
        <v>46369</v>
      </c>
      <c r="BC59" s="18">
        <v>2724</v>
      </c>
      <c r="BD59" s="18"/>
      <c r="BE59" s="36"/>
      <c r="BF59" s="65">
        <v>1802745</v>
      </c>
      <c r="BG59" s="65">
        <v>24429</v>
      </c>
      <c r="BH59" s="65">
        <v>6700</v>
      </c>
      <c r="BI59" s="65">
        <v>6765</v>
      </c>
      <c r="BJ59" s="26"/>
      <c r="BK59" s="40"/>
      <c r="BL59" s="23"/>
    </row>
    <row r="60" spans="1:64" x14ac:dyDescent="0.35">
      <c r="A60" s="49" t="s">
        <v>197</v>
      </c>
      <c r="B60" s="36"/>
      <c r="C60" s="18">
        <v>41919607</v>
      </c>
      <c r="D60" s="18"/>
      <c r="E60" s="18">
        <v>314755</v>
      </c>
      <c r="F60" s="18">
        <v>101082</v>
      </c>
      <c r="G60" s="18">
        <v>897463</v>
      </c>
      <c r="H60" s="18">
        <v>278193</v>
      </c>
      <c r="I60" s="18">
        <v>2705750</v>
      </c>
      <c r="J60" s="18">
        <v>1029709</v>
      </c>
      <c r="K60" s="18">
        <v>289097</v>
      </c>
      <c r="L60" s="18">
        <v>122063</v>
      </c>
      <c r="M60" s="18">
        <v>50711</v>
      </c>
      <c r="N60" s="18">
        <v>1936987</v>
      </c>
      <c r="O60" s="18">
        <v>675274</v>
      </c>
      <c r="P60" s="18">
        <v>82554</v>
      </c>
      <c r="Q60" s="18">
        <v>301140</v>
      </c>
      <c r="R60" s="18">
        <v>2105378</v>
      </c>
      <c r="S60" s="18">
        <v>1346475</v>
      </c>
      <c r="T60" s="18">
        <v>998268</v>
      </c>
      <c r="U60" s="18">
        <v>688170</v>
      </c>
      <c r="V60" s="18">
        <v>581212</v>
      </c>
      <c r="W60" s="18">
        <v>309738</v>
      </c>
      <c r="X60" s="18">
        <v>103618</v>
      </c>
      <c r="Y60" s="18">
        <v>714769</v>
      </c>
      <c r="Z60" s="18">
        <v>385435</v>
      </c>
      <c r="AA60" s="18">
        <v>1809524</v>
      </c>
      <c r="AB60" s="18">
        <v>1713407</v>
      </c>
      <c r="AC60" s="18">
        <v>144213</v>
      </c>
      <c r="AD60" s="18">
        <v>1329385</v>
      </c>
      <c r="AE60" s="18">
        <v>255085</v>
      </c>
      <c r="AF60" s="18">
        <v>614592</v>
      </c>
      <c r="AG60" s="18">
        <v>291577</v>
      </c>
      <c r="AH60" s="18">
        <v>117239</v>
      </c>
      <c r="AI60" s="18">
        <v>841689</v>
      </c>
      <c r="AJ60" s="18">
        <v>170127</v>
      </c>
      <c r="AK60" s="18">
        <v>1764027</v>
      </c>
      <c r="AL60" s="18">
        <v>991258</v>
      </c>
      <c r="AM60" s="18">
        <v>279350</v>
      </c>
      <c r="AN60" s="18">
        <v>2674608</v>
      </c>
      <c r="AO60" s="18">
        <v>478539</v>
      </c>
      <c r="AP60" s="18">
        <v>707002</v>
      </c>
      <c r="AQ60" s="18">
        <v>2859827</v>
      </c>
      <c r="AR60" s="18">
        <v>53362</v>
      </c>
      <c r="AS60" s="18">
        <v>476730</v>
      </c>
      <c r="AT60" s="18">
        <v>303478</v>
      </c>
      <c r="AU60" s="18">
        <v>627026</v>
      </c>
      <c r="AV60" s="18">
        <v>2413596</v>
      </c>
      <c r="AW60" s="18">
        <v>330581</v>
      </c>
      <c r="AX60" s="18">
        <v>65888</v>
      </c>
      <c r="AY60" s="18">
        <v>873537</v>
      </c>
      <c r="AZ60" s="18">
        <v>1152811</v>
      </c>
      <c r="BA60" s="18">
        <v>265901</v>
      </c>
      <c r="BB60" s="18">
        <v>2169214</v>
      </c>
      <c r="BC60" s="18">
        <v>128193</v>
      </c>
      <c r="BD60" s="18"/>
      <c r="BE60" s="36"/>
      <c r="BF60" s="65">
        <v>41919607</v>
      </c>
      <c r="BG60" s="65">
        <v>1029709</v>
      </c>
      <c r="BH60" s="65">
        <v>330581</v>
      </c>
      <c r="BI60" s="65">
        <v>478539</v>
      </c>
      <c r="BJ60" s="20"/>
      <c r="BK60" s="32"/>
      <c r="BL60" s="23"/>
    </row>
    <row r="61" spans="1:64" x14ac:dyDescent="0.35">
      <c r="A61" s="49" t="s">
        <v>198</v>
      </c>
      <c r="B61" s="36"/>
      <c r="C61" s="18">
        <v>1230319</v>
      </c>
      <c r="D61" s="18"/>
      <c r="E61" s="18">
        <v>8421</v>
      </c>
      <c r="F61" s="18">
        <v>1190</v>
      </c>
      <c r="G61" s="18">
        <v>24551</v>
      </c>
      <c r="H61" s="18">
        <v>2996</v>
      </c>
      <c r="I61" s="18">
        <v>123660</v>
      </c>
      <c r="J61" s="18">
        <v>19781</v>
      </c>
      <c r="K61" s="18">
        <v>28877</v>
      </c>
      <c r="L61" s="18">
        <v>4653</v>
      </c>
      <c r="M61" s="18">
        <v>3108</v>
      </c>
      <c r="N61" s="18">
        <v>87002</v>
      </c>
      <c r="O61" s="18">
        <v>22505</v>
      </c>
      <c r="P61" s="18">
        <v>2868</v>
      </c>
      <c r="Q61" s="18">
        <v>4895</v>
      </c>
      <c r="R61" s="18">
        <v>86493</v>
      </c>
      <c r="S61" s="18">
        <v>20473</v>
      </c>
      <c r="T61" s="18">
        <v>5736</v>
      </c>
      <c r="U61" s="18">
        <v>4318</v>
      </c>
      <c r="V61" s="18">
        <v>5714</v>
      </c>
      <c r="W61" s="18">
        <v>6068</v>
      </c>
      <c r="X61" s="18">
        <v>6309</v>
      </c>
      <c r="Y61" s="18">
        <v>30396</v>
      </c>
      <c r="Z61" s="18">
        <v>76932</v>
      </c>
      <c r="AA61" s="18">
        <v>42706</v>
      </c>
      <c r="AB61" s="18">
        <v>10154</v>
      </c>
      <c r="AC61" s="18">
        <v>3773</v>
      </c>
      <c r="AD61" s="18">
        <v>13037</v>
      </c>
      <c r="AE61" s="18">
        <v>2459</v>
      </c>
      <c r="AF61" s="18">
        <v>3979</v>
      </c>
      <c r="AG61" s="18">
        <v>10830</v>
      </c>
      <c r="AH61" s="18">
        <v>19659</v>
      </c>
      <c r="AI61" s="18">
        <v>59285</v>
      </c>
      <c r="AJ61" s="18">
        <v>4525</v>
      </c>
      <c r="AK61" s="18">
        <v>142618</v>
      </c>
      <c r="AL61" s="18">
        <v>29585</v>
      </c>
      <c r="AM61" s="18">
        <v>684</v>
      </c>
      <c r="AN61" s="18">
        <v>51107</v>
      </c>
      <c r="AO61" s="18">
        <v>4900</v>
      </c>
      <c r="AP61" s="18">
        <v>14606</v>
      </c>
      <c r="AQ61" s="18">
        <v>59172</v>
      </c>
      <c r="AR61" s="18">
        <v>7229</v>
      </c>
      <c r="AS61" s="18">
        <v>15363</v>
      </c>
      <c r="AT61" s="18">
        <v>1225</v>
      </c>
      <c r="AU61" s="18">
        <v>12590</v>
      </c>
      <c r="AV61" s="18">
        <v>47108</v>
      </c>
      <c r="AW61" s="18">
        <v>12864</v>
      </c>
      <c r="AX61" s="18">
        <v>2844</v>
      </c>
      <c r="AY61" s="18">
        <v>32099</v>
      </c>
      <c r="AZ61" s="18">
        <v>24978</v>
      </c>
      <c r="BA61" s="18">
        <v>4246</v>
      </c>
      <c r="BB61" s="18">
        <v>17996</v>
      </c>
      <c r="BC61" s="18">
        <v>1752</v>
      </c>
      <c r="BD61" s="18"/>
      <c r="BE61" s="36"/>
      <c r="BF61" s="65">
        <v>1230319</v>
      </c>
      <c r="BG61" s="65">
        <v>19781</v>
      </c>
      <c r="BH61" s="65">
        <v>12864</v>
      </c>
      <c r="BI61" s="65">
        <v>4900</v>
      </c>
      <c r="BJ61" s="20"/>
      <c r="BK61" s="32"/>
      <c r="BL61" s="23"/>
    </row>
    <row r="62" spans="1:64" x14ac:dyDescent="0.35">
      <c r="A62" s="49" t="s">
        <v>199</v>
      </c>
      <c r="B62" s="36"/>
      <c r="C62" s="18">
        <v>1294135</v>
      </c>
      <c r="D62" s="18"/>
      <c r="E62" s="18">
        <v>5739</v>
      </c>
      <c r="F62" s="18">
        <v>2101</v>
      </c>
      <c r="G62" s="18">
        <v>26289</v>
      </c>
      <c r="H62" s="18">
        <v>2527</v>
      </c>
      <c r="I62" s="18">
        <v>101709</v>
      </c>
      <c r="J62" s="18">
        <v>20331</v>
      </c>
      <c r="K62" s="18">
        <v>31684</v>
      </c>
      <c r="L62" s="18">
        <v>3928</v>
      </c>
      <c r="M62" s="18">
        <v>2672</v>
      </c>
      <c r="N62" s="18">
        <v>93920</v>
      </c>
      <c r="O62" s="18">
        <v>17370</v>
      </c>
      <c r="P62" s="18">
        <v>2340</v>
      </c>
      <c r="Q62" s="18">
        <v>4575</v>
      </c>
      <c r="R62" s="18">
        <v>41469</v>
      </c>
      <c r="S62" s="18">
        <v>28237</v>
      </c>
      <c r="T62" s="18">
        <v>3666</v>
      </c>
      <c r="U62" s="18">
        <v>5126</v>
      </c>
      <c r="V62" s="18">
        <v>7267</v>
      </c>
      <c r="W62" s="18">
        <v>5421</v>
      </c>
      <c r="X62" s="18">
        <v>3912</v>
      </c>
      <c r="Y62" s="18">
        <v>20667</v>
      </c>
      <c r="Z62" s="18">
        <v>18945</v>
      </c>
      <c r="AA62" s="18">
        <v>80919</v>
      </c>
      <c r="AB62" s="18">
        <v>12546</v>
      </c>
      <c r="AC62" s="18">
        <v>1326</v>
      </c>
      <c r="AD62" s="18">
        <v>13016</v>
      </c>
      <c r="AE62" s="18">
        <v>3893</v>
      </c>
      <c r="AF62" s="18">
        <v>3220</v>
      </c>
      <c r="AG62" s="18">
        <v>10923</v>
      </c>
      <c r="AH62" s="18">
        <v>4124</v>
      </c>
      <c r="AI62" s="18">
        <v>87257</v>
      </c>
      <c r="AJ62" s="18">
        <v>3695</v>
      </c>
      <c r="AK62" s="18">
        <v>147442</v>
      </c>
      <c r="AL62" s="18">
        <v>29841</v>
      </c>
      <c r="AM62" s="18">
        <v>1901</v>
      </c>
      <c r="AN62" s="18">
        <v>164712</v>
      </c>
      <c r="AO62" s="18">
        <v>4352</v>
      </c>
      <c r="AP62" s="18">
        <v>14394</v>
      </c>
      <c r="AQ62" s="18">
        <v>112372</v>
      </c>
      <c r="AR62" s="18">
        <v>2114</v>
      </c>
      <c r="AS62" s="18">
        <v>11527</v>
      </c>
      <c r="AT62" s="18">
        <v>1066</v>
      </c>
      <c r="AU62" s="18">
        <v>12418</v>
      </c>
      <c r="AV62" s="18">
        <v>34970</v>
      </c>
      <c r="AW62" s="18">
        <v>5472</v>
      </c>
      <c r="AX62" s="18">
        <v>2940</v>
      </c>
      <c r="AY62" s="18">
        <v>26260</v>
      </c>
      <c r="AZ62" s="18">
        <v>20483</v>
      </c>
      <c r="BA62" s="18">
        <v>7654</v>
      </c>
      <c r="BB62" s="18">
        <v>22015</v>
      </c>
      <c r="BC62" s="18">
        <v>1388</v>
      </c>
      <c r="BD62" s="18"/>
      <c r="BE62" s="36"/>
      <c r="BF62" s="65">
        <v>1294135</v>
      </c>
      <c r="BG62" s="65">
        <v>20331</v>
      </c>
      <c r="BH62" s="65">
        <v>5472</v>
      </c>
      <c r="BI62" s="65">
        <v>4352</v>
      </c>
      <c r="BJ62" s="28"/>
      <c r="BK62" s="34"/>
      <c r="BL62" s="24"/>
    </row>
    <row r="63" spans="1:64" x14ac:dyDescent="0.35">
      <c r="A63" s="49" t="s">
        <v>200</v>
      </c>
      <c r="B63" s="36"/>
      <c r="C63" s="18">
        <v>31313347</v>
      </c>
      <c r="D63" s="18"/>
      <c r="E63" s="18">
        <v>394282</v>
      </c>
      <c r="F63" s="18">
        <v>69921</v>
      </c>
      <c r="G63" s="18">
        <v>623408</v>
      </c>
      <c r="H63" s="18">
        <v>278093</v>
      </c>
      <c r="I63" s="18">
        <v>2287353</v>
      </c>
      <c r="J63" s="18">
        <v>621429</v>
      </c>
      <c r="K63" s="18">
        <v>519102</v>
      </c>
      <c r="L63" s="18">
        <v>142840</v>
      </c>
      <c r="M63" s="18">
        <v>49862</v>
      </c>
      <c r="N63" s="18">
        <v>1784539</v>
      </c>
      <c r="O63" s="18">
        <v>736842</v>
      </c>
      <c r="P63" s="18">
        <v>63973</v>
      </c>
      <c r="Q63" s="18">
        <v>171482</v>
      </c>
      <c r="R63" s="18">
        <v>1370654</v>
      </c>
      <c r="S63" s="18">
        <v>689550</v>
      </c>
      <c r="T63" s="18">
        <v>405795</v>
      </c>
      <c r="U63" s="18">
        <v>324644</v>
      </c>
      <c r="V63" s="18">
        <v>500090</v>
      </c>
      <c r="W63" s="18">
        <v>300492</v>
      </c>
      <c r="X63" s="18">
        <v>219780</v>
      </c>
      <c r="Y63" s="18">
        <v>587339</v>
      </c>
      <c r="Z63" s="18">
        <v>1319826</v>
      </c>
      <c r="AA63" s="18">
        <v>996385</v>
      </c>
      <c r="AB63" s="18">
        <v>563010</v>
      </c>
      <c r="AC63" s="18">
        <v>206772</v>
      </c>
      <c r="AD63" s="18">
        <v>737161</v>
      </c>
      <c r="AE63" s="18">
        <v>148897</v>
      </c>
      <c r="AF63" s="18">
        <v>230281</v>
      </c>
      <c r="AG63" s="18">
        <v>243739</v>
      </c>
      <c r="AH63" s="18">
        <v>278617</v>
      </c>
      <c r="AI63" s="18">
        <v>1154951</v>
      </c>
      <c r="AJ63" s="18">
        <v>132989</v>
      </c>
      <c r="AK63" s="18">
        <v>2131998</v>
      </c>
      <c r="AL63" s="18">
        <v>855171</v>
      </c>
      <c r="AM63" s="18">
        <v>55498</v>
      </c>
      <c r="AN63" s="18">
        <v>1471036</v>
      </c>
      <c r="AO63" s="18">
        <v>391719</v>
      </c>
      <c r="AP63" s="18">
        <v>464726</v>
      </c>
      <c r="AQ63" s="18">
        <v>1947932</v>
      </c>
      <c r="AR63" s="18">
        <v>182950</v>
      </c>
      <c r="AS63" s="18">
        <v>443448</v>
      </c>
      <c r="AT63" s="18">
        <v>87554</v>
      </c>
      <c r="AU63" s="18">
        <v>641170</v>
      </c>
      <c r="AV63" s="18">
        <v>1744675</v>
      </c>
      <c r="AW63" s="18">
        <v>193766</v>
      </c>
      <c r="AX63" s="18">
        <v>105520</v>
      </c>
      <c r="AY63" s="18">
        <v>779464</v>
      </c>
      <c r="AZ63" s="18">
        <v>761455</v>
      </c>
      <c r="BA63" s="18">
        <v>221230</v>
      </c>
      <c r="BB63" s="18">
        <v>613259</v>
      </c>
      <c r="BC63" s="18">
        <v>66678</v>
      </c>
      <c r="BD63" s="18"/>
      <c r="BE63" s="36"/>
      <c r="BF63" s="65">
        <v>31313347</v>
      </c>
      <c r="BG63" s="65">
        <v>621429</v>
      </c>
      <c r="BH63" s="65">
        <v>193766</v>
      </c>
      <c r="BI63" s="65">
        <v>391719</v>
      </c>
      <c r="BJ63" s="28"/>
      <c r="BK63" s="34"/>
      <c r="BL63" s="24"/>
    </row>
    <row r="64" spans="1:64" x14ac:dyDescent="0.35">
      <c r="A64" s="49" t="s">
        <v>201</v>
      </c>
      <c r="B64" s="36"/>
      <c r="C64" s="18">
        <v>16316728</v>
      </c>
      <c r="D64" s="18"/>
      <c r="E64" s="18">
        <v>82184</v>
      </c>
      <c r="F64" s="18">
        <v>19558</v>
      </c>
      <c r="G64" s="18">
        <v>294690</v>
      </c>
      <c r="H64" s="18">
        <v>43669</v>
      </c>
      <c r="I64" s="18">
        <v>1369838</v>
      </c>
      <c r="J64" s="18">
        <v>279072</v>
      </c>
      <c r="K64" s="18">
        <v>572842</v>
      </c>
      <c r="L64" s="18">
        <v>85061</v>
      </c>
      <c r="M64" s="18">
        <v>28294</v>
      </c>
      <c r="N64" s="18">
        <v>1229539</v>
      </c>
      <c r="O64" s="18">
        <v>235824</v>
      </c>
      <c r="P64" s="18">
        <v>28927</v>
      </c>
      <c r="Q64" s="18">
        <v>57938</v>
      </c>
      <c r="R64" s="18">
        <v>701382</v>
      </c>
      <c r="S64" s="18">
        <v>172735</v>
      </c>
      <c r="T64" s="18">
        <v>62432</v>
      </c>
      <c r="U64" s="18">
        <v>62385</v>
      </c>
      <c r="V64" s="18">
        <v>91093</v>
      </c>
      <c r="W64" s="18">
        <v>198629</v>
      </c>
      <c r="X64" s="18">
        <v>74843</v>
      </c>
      <c r="Y64" s="18">
        <v>283327</v>
      </c>
      <c r="Z64" s="18">
        <v>802603</v>
      </c>
      <c r="AA64" s="18">
        <v>443221</v>
      </c>
      <c r="AB64" s="18">
        <v>125847</v>
      </c>
      <c r="AC64" s="18">
        <v>49136</v>
      </c>
      <c r="AD64" s="18">
        <v>198733</v>
      </c>
      <c r="AE64" s="18">
        <v>38441</v>
      </c>
      <c r="AF64" s="18">
        <v>48504</v>
      </c>
      <c r="AG64" s="18">
        <v>156688</v>
      </c>
      <c r="AH64" s="18">
        <v>136326</v>
      </c>
      <c r="AI64" s="18">
        <v>1321850</v>
      </c>
      <c r="AJ64" s="18">
        <v>48523</v>
      </c>
      <c r="AK64" s="18">
        <v>2256094</v>
      </c>
      <c r="AL64" s="18">
        <v>335066</v>
      </c>
      <c r="AM64" s="18">
        <v>9305</v>
      </c>
      <c r="AN64" s="18">
        <v>694652</v>
      </c>
      <c r="AO64" s="18">
        <v>66962</v>
      </c>
      <c r="AP64" s="18">
        <v>151732</v>
      </c>
      <c r="AQ64" s="18">
        <v>1405580</v>
      </c>
      <c r="AR64" s="18">
        <v>165626</v>
      </c>
      <c r="AS64" s="18">
        <v>162159</v>
      </c>
      <c r="AT64" s="18">
        <v>11312</v>
      </c>
      <c r="AU64" s="18">
        <v>155480</v>
      </c>
      <c r="AV64" s="18">
        <v>542080</v>
      </c>
      <c r="AW64" s="18">
        <v>88211</v>
      </c>
      <c r="AX64" s="18">
        <v>45975</v>
      </c>
      <c r="AY64" s="18">
        <v>334275</v>
      </c>
      <c r="AZ64" s="18">
        <v>250568</v>
      </c>
      <c r="BA64" s="18">
        <v>77306</v>
      </c>
      <c r="BB64" s="18">
        <v>202351</v>
      </c>
      <c r="BC64" s="18">
        <v>17860</v>
      </c>
      <c r="BD64" s="18"/>
      <c r="BE64" s="36"/>
      <c r="BF64" s="65">
        <v>16316728</v>
      </c>
      <c r="BG64" s="65">
        <v>279072</v>
      </c>
      <c r="BH64" s="65">
        <v>88211</v>
      </c>
      <c r="BI64" s="65">
        <v>66962</v>
      </c>
      <c r="BJ64" s="28"/>
      <c r="BK64" s="34"/>
      <c r="BL64" s="24"/>
    </row>
    <row r="65" spans="1:64" x14ac:dyDescent="0.35">
      <c r="A65" s="49" t="s">
        <v>202</v>
      </c>
      <c r="B65" s="36"/>
      <c r="C65" s="18">
        <v>613139</v>
      </c>
      <c r="D65" s="18"/>
      <c r="E65" s="18">
        <v>1877</v>
      </c>
      <c r="F65" s="18">
        <v>970</v>
      </c>
      <c r="G65" s="18">
        <v>11984</v>
      </c>
      <c r="H65" s="18">
        <v>1515</v>
      </c>
      <c r="I65" s="18">
        <v>44962</v>
      </c>
      <c r="J65" s="18">
        <v>12878</v>
      </c>
      <c r="K65" s="18">
        <v>25587</v>
      </c>
      <c r="L65" s="18">
        <v>2761</v>
      </c>
      <c r="M65" s="18">
        <v>2487</v>
      </c>
      <c r="N65" s="18">
        <v>38740</v>
      </c>
      <c r="O65" s="18">
        <v>7887</v>
      </c>
      <c r="P65" s="18">
        <v>946</v>
      </c>
      <c r="Q65" s="18">
        <v>1603</v>
      </c>
      <c r="R65" s="18">
        <v>72255</v>
      </c>
      <c r="S65" s="18">
        <v>9782</v>
      </c>
      <c r="T65" s="18">
        <v>2232</v>
      </c>
      <c r="U65" s="18">
        <v>1805</v>
      </c>
      <c r="V65" s="18">
        <v>2952</v>
      </c>
      <c r="W65" s="18">
        <v>2055</v>
      </c>
      <c r="X65" s="18">
        <v>4582</v>
      </c>
      <c r="Y65" s="18">
        <v>15806</v>
      </c>
      <c r="Z65" s="18">
        <v>41646</v>
      </c>
      <c r="AA65" s="18">
        <v>28794</v>
      </c>
      <c r="AB65" s="18">
        <v>5734</v>
      </c>
      <c r="AC65" s="18">
        <v>569</v>
      </c>
      <c r="AD65" s="18">
        <v>6214</v>
      </c>
      <c r="AE65" s="18">
        <v>1546</v>
      </c>
      <c r="AF65" s="18">
        <v>2251</v>
      </c>
      <c r="AG65" s="18">
        <v>4111</v>
      </c>
      <c r="AH65" s="18">
        <v>6605</v>
      </c>
      <c r="AI65" s="18">
        <v>30104</v>
      </c>
      <c r="AJ65" s="18">
        <v>1684</v>
      </c>
      <c r="AK65" s="18">
        <v>40416</v>
      </c>
      <c r="AL65" s="18">
        <v>11130</v>
      </c>
      <c r="AM65" s="18">
        <v>263</v>
      </c>
      <c r="AN65" s="18">
        <v>21079</v>
      </c>
      <c r="AO65" s="18">
        <v>1700</v>
      </c>
      <c r="AP65" s="18">
        <v>5668</v>
      </c>
      <c r="AQ65" s="18">
        <v>63027</v>
      </c>
      <c r="AR65" s="18">
        <v>3403</v>
      </c>
      <c r="AS65" s="18">
        <v>4453</v>
      </c>
      <c r="AT65" s="18">
        <v>422</v>
      </c>
      <c r="AU65" s="18">
        <v>4993</v>
      </c>
      <c r="AV65" s="18">
        <v>16437</v>
      </c>
      <c r="AW65" s="18">
        <v>1878</v>
      </c>
      <c r="AX65" s="18">
        <v>2398</v>
      </c>
      <c r="AY65" s="18">
        <v>12883</v>
      </c>
      <c r="AZ65" s="18">
        <v>12543</v>
      </c>
      <c r="BA65" s="18">
        <v>1200</v>
      </c>
      <c r="BB65" s="18">
        <v>13525</v>
      </c>
      <c r="BC65" s="18">
        <v>797</v>
      </c>
      <c r="BD65" s="18"/>
      <c r="BE65" s="36"/>
      <c r="BF65" s="65">
        <v>613139</v>
      </c>
      <c r="BG65" s="65">
        <v>12878</v>
      </c>
      <c r="BH65" s="65">
        <v>1878</v>
      </c>
      <c r="BI65" s="65">
        <v>1700</v>
      </c>
      <c r="BJ65" s="28"/>
      <c r="BK65" s="34"/>
      <c r="BL65" s="24"/>
    </row>
    <row r="66" spans="1:64" x14ac:dyDescent="0.35">
      <c r="A66" s="49" t="s">
        <v>203</v>
      </c>
      <c r="B66" s="36"/>
      <c r="C66" s="18">
        <v>4123617</v>
      </c>
      <c r="D66" s="18"/>
      <c r="E66" s="18">
        <v>16712</v>
      </c>
      <c r="F66" s="18">
        <v>21479</v>
      </c>
      <c r="G66" s="18">
        <v>117141</v>
      </c>
      <c r="H66" s="18">
        <v>13582</v>
      </c>
      <c r="I66" s="18">
        <v>336251</v>
      </c>
      <c r="J66" s="18">
        <v>114989</v>
      </c>
      <c r="K66" s="18">
        <v>17130</v>
      </c>
      <c r="L66" s="18">
        <v>4465</v>
      </c>
      <c r="M66" s="18">
        <v>3790</v>
      </c>
      <c r="N66" s="18">
        <v>123209</v>
      </c>
      <c r="O66" s="18">
        <v>37650</v>
      </c>
      <c r="P66" s="18">
        <v>10112</v>
      </c>
      <c r="Q66" s="18">
        <v>51418</v>
      </c>
      <c r="R66" s="18">
        <v>137403</v>
      </c>
      <c r="S66" s="18">
        <v>34451</v>
      </c>
      <c r="T66" s="18">
        <v>143245</v>
      </c>
      <c r="U66" s="18">
        <v>26622</v>
      </c>
      <c r="V66" s="18">
        <v>15092</v>
      </c>
      <c r="W66" s="18">
        <v>11575</v>
      </c>
      <c r="X66" s="18">
        <v>12366</v>
      </c>
      <c r="Y66" s="18">
        <v>28427</v>
      </c>
      <c r="Z66" s="18">
        <v>34772</v>
      </c>
      <c r="AA66" s="18">
        <v>76130</v>
      </c>
      <c r="AB66" s="18">
        <v>737355</v>
      </c>
      <c r="AC66" s="18">
        <v>6615</v>
      </c>
      <c r="AD66" s="18">
        <v>45444</v>
      </c>
      <c r="AE66" s="18">
        <v>86187</v>
      </c>
      <c r="AF66" s="18">
        <v>35684</v>
      </c>
      <c r="AG66" s="18">
        <v>35915</v>
      </c>
      <c r="AH66" s="18">
        <v>11383</v>
      </c>
      <c r="AI66" s="18">
        <v>38066</v>
      </c>
      <c r="AJ66" s="18">
        <v>15084</v>
      </c>
      <c r="AK66" s="18">
        <v>77136</v>
      </c>
      <c r="AL66" s="18">
        <v>46820</v>
      </c>
      <c r="AM66" s="18">
        <v>170664</v>
      </c>
      <c r="AN66" s="18">
        <v>43373</v>
      </c>
      <c r="AO66" s="18">
        <v>24912</v>
      </c>
      <c r="AP66" s="18">
        <v>138615</v>
      </c>
      <c r="AQ66" s="18">
        <v>42626</v>
      </c>
      <c r="AR66" s="18">
        <v>3896</v>
      </c>
      <c r="AS66" s="18">
        <v>22946</v>
      </c>
      <c r="AT66" s="18">
        <v>101987</v>
      </c>
      <c r="AU66" s="18">
        <v>32170</v>
      </c>
      <c r="AV66" s="18">
        <v>143246</v>
      </c>
      <c r="AW66" s="18">
        <v>71664</v>
      </c>
      <c r="AX66" s="18">
        <v>5976</v>
      </c>
      <c r="AY66" s="18">
        <v>47860</v>
      </c>
      <c r="AZ66" s="18">
        <v>332142</v>
      </c>
      <c r="BA66" s="18">
        <v>4969</v>
      </c>
      <c r="BB66" s="18">
        <v>392087</v>
      </c>
      <c r="BC66" s="18">
        <v>20784</v>
      </c>
      <c r="BD66" s="18"/>
      <c r="BE66" s="36"/>
      <c r="BF66" s="65">
        <v>4123617</v>
      </c>
      <c r="BG66" s="65">
        <v>114989</v>
      </c>
      <c r="BH66" s="65">
        <v>71664</v>
      </c>
      <c r="BI66" s="65">
        <v>24912</v>
      </c>
      <c r="BJ66" s="28"/>
      <c r="BK66" s="34"/>
      <c r="BL66" s="24"/>
    </row>
    <row r="67" spans="1:64" x14ac:dyDescent="0.35">
      <c r="A67" s="49" t="s">
        <v>204</v>
      </c>
      <c r="B67" s="36"/>
      <c r="C67" s="18">
        <v>8645944</v>
      </c>
      <c r="D67" s="18"/>
      <c r="E67" s="18">
        <v>28052</v>
      </c>
      <c r="F67" s="18">
        <v>12973</v>
      </c>
      <c r="G67" s="18">
        <v>152164</v>
      </c>
      <c r="H67" s="18">
        <v>21637</v>
      </c>
      <c r="I67" s="18">
        <v>442759</v>
      </c>
      <c r="J67" s="18">
        <v>134133</v>
      </c>
      <c r="K67" s="18">
        <v>232697</v>
      </c>
      <c r="L67" s="18">
        <v>39123</v>
      </c>
      <c r="M67" s="18">
        <v>14724</v>
      </c>
      <c r="N67" s="18">
        <v>477874</v>
      </c>
      <c r="O67" s="18">
        <v>107979</v>
      </c>
      <c r="P67" s="18">
        <v>12682</v>
      </c>
      <c r="Q67" s="18">
        <v>21709</v>
      </c>
      <c r="R67" s="18">
        <v>807077</v>
      </c>
      <c r="S67" s="18">
        <v>192812</v>
      </c>
      <c r="T67" s="18">
        <v>37889</v>
      </c>
      <c r="U67" s="18">
        <v>36367</v>
      </c>
      <c r="V67" s="18">
        <v>41001</v>
      </c>
      <c r="W67" s="18">
        <v>20959</v>
      </c>
      <c r="X67" s="18">
        <v>30083</v>
      </c>
      <c r="Y67" s="18">
        <v>169581</v>
      </c>
      <c r="Z67" s="18">
        <v>274844</v>
      </c>
      <c r="AA67" s="18">
        <v>764370</v>
      </c>
      <c r="AB67" s="18">
        <v>231931</v>
      </c>
      <c r="AC67" s="18">
        <v>11619</v>
      </c>
      <c r="AD67" s="18">
        <v>97476</v>
      </c>
      <c r="AE67" s="18">
        <v>18767</v>
      </c>
      <c r="AF67" s="18">
        <v>60191</v>
      </c>
      <c r="AG67" s="18">
        <v>51005</v>
      </c>
      <c r="AH67" s="18">
        <v>52701</v>
      </c>
      <c r="AI67" s="18">
        <v>460268</v>
      </c>
      <c r="AJ67" s="18">
        <v>21294</v>
      </c>
      <c r="AK67" s="18">
        <v>834546</v>
      </c>
      <c r="AL67" s="18">
        <v>149977</v>
      </c>
      <c r="AM67" s="18">
        <v>15671</v>
      </c>
      <c r="AN67" s="18">
        <v>406315</v>
      </c>
      <c r="AO67" s="18">
        <v>30222</v>
      </c>
      <c r="AP67" s="18">
        <v>69547</v>
      </c>
      <c r="AQ67" s="18">
        <v>737086</v>
      </c>
      <c r="AR67" s="18">
        <v>35674</v>
      </c>
      <c r="AS67" s="18">
        <v>76808</v>
      </c>
      <c r="AT67" s="18">
        <v>13141</v>
      </c>
      <c r="AU67" s="18">
        <v>73094</v>
      </c>
      <c r="AV67" s="18">
        <v>288253</v>
      </c>
      <c r="AW67" s="18">
        <v>25131</v>
      </c>
      <c r="AX67" s="18">
        <v>23317</v>
      </c>
      <c r="AY67" s="18">
        <v>152752</v>
      </c>
      <c r="AZ67" s="18">
        <v>123253</v>
      </c>
      <c r="BA67" s="18">
        <v>28432</v>
      </c>
      <c r="BB67" s="18">
        <v>474430</v>
      </c>
      <c r="BC67" s="18">
        <v>9554</v>
      </c>
      <c r="BD67" s="18"/>
      <c r="BE67" s="36"/>
      <c r="BF67" s="65">
        <v>8645944</v>
      </c>
      <c r="BG67" s="65">
        <v>134133</v>
      </c>
      <c r="BH67" s="65">
        <v>25131</v>
      </c>
      <c r="BI67" s="65">
        <v>30222</v>
      </c>
      <c r="BJ67" s="28"/>
      <c r="BK67" s="34"/>
      <c r="BL67" s="24"/>
    </row>
    <row r="68" spans="1:64" x14ac:dyDescent="0.35">
      <c r="A68" s="49" t="s">
        <v>211</v>
      </c>
      <c r="B68" s="36"/>
      <c r="C68" s="18">
        <v>1351314</v>
      </c>
      <c r="D68" s="18"/>
      <c r="E68" s="18">
        <v>4688</v>
      </c>
      <c r="F68" s="18">
        <v>1832</v>
      </c>
      <c r="G68" s="18">
        <v>17874</v>
      </c>
      <c r="H68" s="18">
        <v>2994</v>
      </c>
      <c r="I68" s="18">
        <v>316347</v>
      </c>
      <c r="J68" s="18">
        <v>15104</v>
      </c>
      <c r="K68" s="18">
        <v>47065</v>
      </c>
      <c r="L68" s="18">
        <v>1538</v>
      </c>
      <c r="M68" s="18">
        <v>1360</v>
      </c>
      <c r="N68" s="18">
        <v>90838</v>
      </c>
      <c r="O68" s="18">
        <v>16522</v>
      </c>
      <c r="P68" s="18">
        <v>48598</v>
      </c>
      <c r="Q68" s="18">
        <v>7168</v>
      </c>
      <c r="R68" s="18">
        <v>11442</v>
      </c>
      <c r="S68" s="18">
        <v>4479</v>
      </c>
      <c r="T68" s="18">
        <v>1779</v>
      </c>
      <c r="U68" s="18">
        <v>2528</v>
      </c>
      <c r="V68" s="18">
        <v>4130</v>
      </c>
      <c r="W68" s="18">
        <v>3993</v>
      </c>
      <c r="X68" s="18">
        <v>7473</v>
      </c>
      <c r="Y68" s="18">
        <v>11563</v>
      </c>
      <c r="Z68" s="18">
        <v>269069</v>
      </c>
      <c r="AA68" s="18">
        <v>6363</v>
      </c>
      <c r="AB68" s="18">
        <v>3357</v>
      </c>
      <c r="AC68" s="18">
        <v>1284</v>
      </c>
      <c r="AD68" s="18">
        <v>5745</v>
      </c>
      <c r="AE68" s="18">
        <v>1921</v>
      </c>
      <c r="AF68" s="18">
        <v>1563</v>
      </c>
      <c r="AG68" s="18">
        <v>17744</v>
      </c>
      <c r="AH68" s="18">
        <v>19030</v>
      </c>
      <c r="AI68" s="18">
        <v>76844</v>
      </c>
      <c r="AJ68" s="18">
        <v>4703</v>
      </c>
      <c r="AK68" s="18">
        <v>49927</v>
      </c>
      <c r="AL68" s="18">
        <v>17979</v>
      </c>
      <c r="AM68" s="18">
        <v>467</v>
      </c>
      <c r="AN68" s="18">
        <v>9582</v>
      </c>
      <c r="AO68" s="18">
        <v>5672</v>
      </c>
      <c r="AP68" s="18">
        <v>18692</v>
      </c>
      <c r="AQ68" s="18">
        <v>21255</v>
      </c>
      <c r="AR68" s="18">
        <v>78904</v>
      </c>
      <c r="AS68" s="18">
        <v>10322</v>
      </c>
      <c r="AT68" s="18">
        <v>775</v>
      </c>
      <c r="AU68" s="18">
        <v>6480</v>
      </c>
      <c r="AV68" s="18">
        <v>43751</v>
      </c>
      <c r="AW68" s="18">
        <v>6015</v>
      </c>
      <c r="AX68" s="18">
        <v>2842</v>
      </c>
      <c r="AY68" s="18">
        <v>18425</v>
      </c>
      <c r="AZ68" s="18">
        <v>27049</v>
      </c>
      <c r="BA68" s="18">
        <v>888</v>
      </c>
      <c r="BB68" s="18">
        <v>3953</v>
      </c>
      <c r="BC68" s="18">
        <v>1398</v>
      </c>
      <c r="BD68" s="18"/>
      <c r="BE68" s="36"/>
      <c r="BF68" s="65">
        <v>1351314</v>
      </c>
      <c r="BG68" s="65">
        <v>15104</v>
      </c>
      <c r="BH68" s="65">
        <v>6015</v>
      </c>
      <c r="BI68" s="65">
        <v>5672</v>
      </c>
      <c r="BJ68" s="28"/>
      <c r="BK68" s="34"/>
      <c r="BL68" s="24"/>
    </row>
    <row r="69" spans="1:64" x14ac:dyDescent="0.35">
      <c r="A69" s="49" t="s">
        <v>205</v>
      </c>
      <c r="B69" s="36"/>
      <c r="C69" s="18">
        <v>2387570</v>
      </c>
      <c r="D69" s="18"/>
      <c r="E69" s="18">
        <v>7340</v>
      </c>
      <c r="F69" s="18">
        <v>7505</v>
      </c>
      <c r="G69" s="18">
        <v>43708</v>
      </c>
      <c r="H69" s="18">
        <v>4148</v>
      </c>
      <c r="I69" s="18">
        <v>340753</v>
      </c>
      <c r="J69" s="18">
        <v>54418</v>
      </c>
      <c r="K69" s="18">
        <v>47755</v>
      </c>
      <c r="L69" s="18">
        <v>6625</v>
      </c>
      <c r="M69" s="18">
        <v>9712</v>
      </c>
      <c r="N69" s="18">
        <v>189876</v>
      </c>
      <c r="O69" s="18">
        <v>38853</v>
      </c>
      <c r="P69" s="18">
        <v>6548</v>
      </c>
      <c r="Q69" s="18">
        <v>9464</v>
      </c>
      <c r="R69" s="18">
        <v>98986</v>
      </c>
      <c r="S69" s="18">
        <v>18842</v>
      </c>
      <c r="T69" s="18">
        <v>8417</v>
      </c>
      <c r="U69" s="18">
        <v>16922</v>
      </c>
      <c r="V69" s="18">
        <v>10242</v>
      </c>
      <c r="W69" s="18">
        <v>7139</v>
      </c>
      <c r="X69" s="18">
        <v>8024</v>
      </c>
      <c r="Y69" s="18">
        <v>60101</v>
      </c>
      <c r="Z69" s="18">
        <v>91262</v>
      </c>
      <c r="AA69" s="18">
        <v>57039</v>
      </c>
      <c r="AB69" s="18">
        <v>34401</v>
      </c>
      <c r="AC69" s="18">
        <v>3271</v>
      </c>
      <c r="AD69" s="18">
        <v>23029</v>
      </c>
      <c r="AE69" s="18">
        <v>8616</v>
      </c>
      <c r="AF69" s="18">
        <v>10053</v>
      </c>
      <c r="AG69" s="18">
        <v>22328</v>
      </c>
      <c r="AH69" s="18">
        <v>11473</v>
      </c>
      <c r="AI69" s="18">
        <v>144872</v>
      </c>
      <c r="AJ69" s="18">
        <v>7913</v>
      </c>
      <c r="AK69" s="18">
        <v>333392</v>
      </c>
      <c r="AL69" s="18">
        <v>40593</v>
      </c>
      <c r="AM69" s="18">
        <v>18696</v>
      </c>
      <c r="AN69" s="18">
        <v>61296</v>
      </c>
      <c r="AO69" s="18">
        <v>10296</v>
      </c>
      <c r="AP69" s="18">
        <v>40054</v>
      </c>
      <c r="AQ69" s="18">
        <v>154253</v>
      </c>
      <c r="AR69" s="18">
        <v>8617</v>
      </c>
      <c r="AS69" s="18">
        <v>20427</v>
      </c>
      <c r="AT69" s="18">
        <v>8533</v>
      </c>
      <c r="AU69" s="18">
        <v>17569</v>
      </c>
      <c r="AV69" s="18">
        <v>76029</v>
      </c>
      <c r="AW69" s="18">
        <v>10640</v>
      </c>
      <c r="AX69" s="18">
        <v>6621</v>
      </c>
      <c r="AY69" s="18">
        <v>46134</v>
      </c>
      <c r="AZ69" s="18">
        <v>81632</v>
      </c>
      <c r="BA69" s="18">
        <v>4724</v>
      </c>
      <c r="BB69" s="18">
        <v>34720</v>
      </c>
      <c r="BC69" s="18">
        <v>3709</v>
      </c>
      <c r="BD69" s="18"/>
      <c r="BE69" s="36"/>
      <c r="BF69" s="65">
        <v>2387570</v>
      </c>
      <c r="BG69" s="65">
        <v>54418</v>
      </c>
      <c r="BH69" s="65">
        <v>10640</v>
      </c>
      <c r="BI69" s="65">
        <v>10296</v>
      </c>
      <c r="BJ69" s="28"/>
      <c r="BK69" s="34"/>
      <c r="BL69" s="24"/>
    </row>
    <row r="70" spans="1:64" x14ac:dyDescent="0.35">
      <c r="A70" s="49" t="s">
        <v>206</v>
      </c>
      <c r="B70" s="36"/>
      <c r="C70" s="18">
        <v>2707911</v>
      </c>
      <c r="D70" s="18"/>
      <c r="E70" s="18">
        <v>64684</v>
      </c>
      <c r="F70" s="18">
        <v>8093</v>
      </c>
      <c r="G70" s="18">
        <v>52090</v>
      </c>
      <c r="H70" s="18">
        <v>29289</v>
      </c>
      <c r="I70" s="18">
        <v>189861</v>
      </c>
      <c r="J70" s="18">
        <v>59867</v>
      </c>
      <c r="K70" s="18">
        <v>15964</v>
      </c>
      <c r="L70" s="18">
        <v>5777</v>
      </c>
      <c r="M70" s="18">
        <v>4321</v>
      </c>
      <c r="N70" s="18">
        <v>150550</v>
      </c>
      <c r="O70" s="18">
        <v>109197</v>
      </c>
      <c r="P70" s="18">
        <v>5985</v>
      </c>
      <c r="Q70" s="18">
        <v>16378</v>
      </c>
      <c r="R70" s="18">
        <v>66377</v>
      </c>
      <c r="S70" s="18">
        <v>49728</v>
      </c>
      <c r="T70" s="18">
        <v>20955</v>
      </c>
      <c r="U70" s="18">
        <v>26400</v>
      </c>
      <c r="V70" s="18">
        <v>57336</v>
      </c>
      <c r="W70" s="18">
        <v>29483</v>
      </c>
      <c r="X70" s="18">
        <v>19593</v>
      </c>
      <c r="Y70" s="18">
        <v>38348</v>
      </c>
      <c r="Z70" s="18">
        <v>40545</v>
      </c>
      <c r="AA70" s="18">
        <v>65172</v>
      </c>
      <c r="AB70" s="18">
        <v>25978</v>
      </c>
      <c r="AC70" s="18">
        <v>38213</v>
      </c>
      <c r="AD70" s="18">
        <v>60366</v>
      </c>
      <c r="AE70" s="18">
        <v>14123</v>
      </c>
      <c r="AF70" s="18">
        <v>13392</v>
      </c>
      <c r="AG70" s="18">
        <v>15575</v>
      </c>
      <c r="AH70" s="18">
        <v>16180</v>
      </c>
      <c r="AI70" s="18">
        <v>30278</v>
      </c>
      <c r="AJ70" s="18">
        <v>16551</v>
      </c>
      <c r="AK70" s="18">
        <v>65236</v>
      </c>
      <c r="AL70" s="18">
        <v>213857</v>
      </c>
      <c r="AM70" s="18">
        <v>4276</v>
      </c>
      <c r="AN70" s="18">
        <v>102746</v>
      </c>
      <c r="AO70" s="18">
        <v>38660</v>
      </c>
      <c r="AP70" s="18">
        <v>50032</v>
      </c>
      <c r="AQ70" s="18">
        <v>125419</v>
      </c>
      <c r="AR70" s="18">
        <v>4505</v>
      </c>
      <c r="AS70" s="18">
        <v>99393</v>
      </c>
      <c r="AT70" s="18">
        <v>4808</v>
      </c>
      <c r="AU70" s="18">
        <v>130878</v>
      </c>
      <c r="AV70" s="18">
        <v>229867</v>
      </c>
      <c r="AW70" s="18">
        <v>26093</v>
      </c>
      <c r="AX70" s="18">
        <v>7269</v>
      </c>
      <c r="AY70" s="18">
        <v>110245</v>
      </c>
      <c r="AZ70" s="18">
        <v>78138</v>
      </c>
      <c r="BA70" s="18">
        <v>30338</v>
      </c>
      <c r="BB70" s="18">
        <v>21937</v>
      </c>
      <c r="BC70" s="18">
        <v>7565</v>
      </c>
      <c r="BD70" s="18"/>
      <c r="BE70" s="36"/>
      <c r="BF70" s="65">
        <v>2707911</v>
      </c>
      <c r="BG70" s="65">
        <v>59867</v>
      </c>
      <c r="BH70" s="65">
        <v>26093</v>
      </c>
      <c r="BI70" s="65">
        <v>38660</v>
      </c>
      <c r="BJ70" s="28"/>
      <c r="BK70" s="34"/>
      <c r="BL70" s="24"/>
    </row>
    <row r="71" spans="1:64" x14ac:dyDescent="0.35">
      <c r="A71" s="49" t="s">
        <v>207</v>
      </c>
      <c r="B71" s="36"/>
      <c r="C71" s="18">
        <v>5217380</v>
      </c>
      <c r="D71" s="18"/>
      <c r="E71" s="18">
        <v>93751</v>
      </c>
      <c r="F71" s="18">
        <v>14959</v>
      </c>
      <c r="G71" s="18">
        <v>122261</v>
      </c>
      <c r="H71" s="18">
        <v>50910</v>
      </c>
      <c r="I71" s="18">
        <v>454456</v>
      </c>
      <c r="J71" s="18">
        <v>139088</v>
      </c>
      <c r="K71" s="18">
        <v>53731</v>
      </c>
      <c r="L71" s="18">
        <v>14587</v>
      </c>
      <c r="M71" s="18">
        <v>9510</v>
      </c>
      <c r="N71" s="18">
        <v>301025</v>
      </c>
      <c r="O71" s="18">
        <v>173887</v>
      </c>
      <c r="P71" s="18">
        <v>12888</v>
      </c>
      <c r="Q71" s="18">
        <v>57752</v>
      </c>
      <c r="R71" s="18">
        <v>141071</v>
      </c>
      <c r="S71" s="18">
        <v>111440</v>
      </c>
      <c r="T71" s="18">
        <v>45835</v>
      </c>
      <c r="U71" s="18">
        <v>53470</v>
      </c>
      <c r="V71" s="18">
        <v>84811</v>
      </c>
      <c r="W71" s="18">
        <v>45474</v>
      </c>
      <c r="X71" s="18">
        <v>57721</v>
      </c>
      <c r="Y71" s="18">
        <v>83199</v>
      </c>
      <c r="Z71" s="18">
        <v>129365</v>
      </c>
      <c r="AA71" s="18">
        <v>203474</v>
      </c>
      <c r="AB71" s="18">
        <v>62613</v>
      </c>
      <c r="AC71" s="18">
        <v>41733</v>
      </c>
      <c r="AD71" s="18">
        <v>103509</v>
      </c>
      <c r="AE71" s="18">
        <v>30068</v>
      </c>
      <c r="AF71" s="18">
        <v>26156</v>
      </c>
      <c r="AG71" s="18">
        <v>45838</v>
      </c>
      <c r="AH71" s="18">
        <v>53444</v>
      </c>
      <c r="AI71" s="18">
        <v>82032</v>
      </c>
      <c r="AJ71" s="18">
        <v>31827</v>
      </c>
      <c r="AK71" s="18">
        <v>188334</v>
      </c>
      <c r="AL71" s="18">
        <v>229601</v>
      </c>
      <c r="AM71" s="18">
        <v>8711</v>
      </c>
      <c r="AN71" s="18">
        <v>210153</v>
      </c>
      <c r="AO71" s="18">
        <v>70112</v>
      </c>
      <c r="AP71" s="18">
        <v>117479</v>
      </c>
      <c r="AQ71" s="18">
        <v>184006</v>
      </c>
      <c r="AR71" s="18">
        <v>16923</v>
      </c>
      <c r="AS71" s="18">
        <v>108679</v>
      </c>
      <c r="AT71" s="18">
        <v>9620</v>
      </c>
      <c r="AU71" s="18">
        <v>141357</v>
      </c>
      <c r="AV71" s="18">
        <v>377294</v>
      </c>
      <c r="AW71" s="18">
        <v>128813</v>
      </c>
      <c r="AX71" s="18">
        <v>25566</v>
      </c>
      <c r="AY71" s="18">
        <v>159249</v>
      </c>
      <c r="AZ71" s="18">
        <v>194784</v>
      </c>
      <c r="BA71" s="18">
        <v>35112</v>
      </c>
      <c r="BB71" s="18">
        <v>61223</v>
      </c>
      <c r="BC71" s="18">
        <v>18479</v>
      </c>
      <c r="BD71" s="18"/>
      <c r="BE71" s="36"/>
      <c r="BF71" s="65">
        <v>5217380</v>
      </c>
      <c r="BG71" s="65">
        <v>139088</v>
      </c>
      <c r="BH71" s="65">
        <v>128813</v>
      </c>
      <c r="BI71" s="65">
        <v>70112</v>
      </c>
      <c r="BJ71" s="28"/>
      <c r="BK71" s="34"/>
      <c r="BL71" s="24"/>
    </row>
    <row r="72" spans="1:64" x14ac:dyDescent="0.35">
      <c r="A72" s="49" t="s">
        <v>208</v>
      </c>
      <c r="B72" s="36"/>
      <c r="C72" s="18">
        <v>633591</v>
      </c>
      <c r="D72" s="18"/>
      <c r="E72" s="18">
        <v>1853</v>
      </c>
      <c r="F72" s="18">
        <v>610</v>
      </c>
      <c r="G72" s="18">
        <v>8902</v>
      </c>
      <c r="H72" s="18">
        <v>857</v>
      </c>
      <c r="I72" s="18">
        <v>23894</v>
      </c>
      <c r="J72" s="18">
        <v>8275</v>
      </c>
      <c r="K72" s="18">
        <v>16347</v>
      </c>
      <c r="L72" s="18">
        <v>1874</v>
      </c>
      <c r="M72" s="18">
        <v>1273</v>
      </c>
      <c r="N72" s="18">
        <v>30881</v>
      </c>
      <c r="O72" s="18">
        <v>6155</v>
      </c>
      <c r="P72" s="18">
        <v>585</v>
      </c>
      <c r="Q72" s="18">
        <v>1167</v>
      </c>
      <c r="R72" s="18">
        <v>31271</v>
      </c>
      <c r="S72" s="18">
        <v>17775</v>
      </c>
      <c r="T72" s="18">
        <v>1563</v>
      </c>
      <c r="U72" s="18">
        <v>1488</v>
      </c>
      <c r="V72" s="18">
        <v>3188</v>
      </c>
      <c r="W72" s="18">
        <v>1221</v>
      </c>
      <c r="X72" s="18">
        <v>1912</v>
      </c>
      <c r="Y72" s="18">
        <v>11827</v>
      </c>
      <c r="Z72" s="18">
        <v>7178</v>
      </c>
      <c r="AA72" s="18">
        <v>21248</v>
      </c>
      <c r="AB72" s="18">
        <v>7532</v>
      </c>
      <c r="AC72" s="18">
        <v>709</v>
      </c>
      <c r="AD72" s="18">
        <v>4141</v>
      </c>
      <c r="AE72" s="18">
        <v>1168</v>
      </c>
      <c r="AF72" s="18">
        <v>1036</v>
      </c>
      <c r="AG72" s="18">
        <v>2777</v>
      </c>
      <c r="AH72" s="18">
        <v>1234</v>
      </c>
      <c r="AI72" s="18">
        <v>28811</v>
      </c>
      <c r="AJ72" s="18">
        <v>1352</v>
      </c>
      <c r="AK72" s="18">
        <v>29667</v>
      </c>
      <c r="AL72" s="18">
        <v>12416</v>
      </c>
      <c r="AM72" s="18">
        <v>475</v>
      </c>
      <c r="AN72" s="18">
        <v>104647</v>
      </c>
      <c r="AO72" s="18">
        <v>1051</v>
      </c>
      <c r="AP72" s="18">
        <v>3420</v>
      </c>
      <c r="AQ72" s="18">
        <v>167879</v>
      </c>
      <c r="AR72" s="18">
        <v>878</v>
      </c>
      <c r="AS72" s="18">
        <v>5074</v>
      </c>
      <c r="AT72" s="18">
        <v>578</v>
      </c>
      <c r="AU72" s="18">
        <v>3669</v>
      </c>
      <c r="AV72" s="18">
        <v>12004</v>
      </c>
      <c r="AW72" s="18">
        <v>1362</v>
      </c>
      <c r="AX72" s="18">
        <v>1498</v>
      </c>
      <c r="AY72" s="18">
        <v>15892</v>
      </c>
      <c r="AZ72" s="18">
        <v>6531</v>
      </c>
      <c r="BA72" s="18">
        <v>3800</v>
      </c>
      <c r="BB72" s="18">
        <v>12252</v>
      </c>
      <c r="BC72" s="18">
        <v>394</v>
      </c>
      <c r="BD72" s="18"/>
      <c r="BE72" s="36"/>
      <c r="BF72" s="65">
        <v>633591</v>
      </c>
      <c r="BG72" s="65">
        <v>8275</v>
      </c>
      <c r="BH72" s="65">
        <v>1362</v>
      </c>
      <c r="BI72" s="65">
        <v>1051</v>
      </c>
      <c r="BJ72" s="28"/>
      <c r="BK72" s="34"/>
      <c r="BL72" s="23"/>
    </row>
    <row r="73" spans="1:64" x14ac:dyDescent="0.35">
      <c r="A73" s="49" t="s">
        <v>209</v>
      </c>
      <c r="B73" s="36"/>
      <c r="C73" s="18">
        <v>4023199</v>
      </c>
      <c r="D73" s="18"/>
      <c r="E73" s="18">
        <v>41360</v>
      </c>
      <c r="F73" s="18">
        <v>5158</v>
      </c>
      <c r="G73" s="18">
        <v>54156</v>
      </c>
      <c r="H73" s="18">
        <v>29246</v>
      </c>
      <c r="I73" s="18">
        <v>302717</v>
      </c>
      <c r="J73" s="18">
        <v>52437</v>
      </c>
      <c r="K73" s="18">
        <v>41619</v>
      </c>
      <c r="L73" s="18">
        <v>16108</v>
      </c>
      <c r="M73" s="18">
        <v>26196</v>
      </c>
      <c r="N73" s="18">
        <v>166873</v>
      </c>
      <c r="O73" s="18">
        <v>208366</v>
      </c>
      <c r="P73" s="18">
        <v>4165</v>
      </c>
      <c r="Q73" s="18">
        <v>4247</v>
      </c>
      <c r="R73" s="18">
        <v>134278</v>
      </c>
      <c r="S73" s="18">
        <v>71723</v>
      </c>
      <c r="T73" s="18">
        <v>36995</v>
      </c>
      <c r="U73" s="18">
        <v>21696</v>
      </c>
      <c r="V73" s="18">
        <v>39802</v>
      </c>
      <c r="W73" s="18">
        <v>48132</v>
      </c>
      <c r="X73" s="18">
        <v>13095</v>
      </c>
      <c r="Y73" s="18">
        <v>258856</v>
      </c>
      <c r="Z73" s="18">
        <v>154402</v>
      </c>
      <c r="AA73" s="18">
        <v>82845</v>
      </c>
      <c r="AB73" s="18">
        <v>171744</v>
      </c>
      <c r="AC73" s="18">
        <v>20947</v>
      </c>
      <c r="AD73" s="18">
        <v>47613</v>
      </c>
      <c r="AE73" s="18">
        <v>1571</v>
      </c>
      <c r="AF73" s="18">
        <v>21142</v>
      </c>
      <c r="AG73" s="18">
        <v>42102</v>
      </c>
      <c r="AH73" s="18">
        <v>8310</v>
      </c>
      <c r="AI73" s="18">
        <v>129051</v>
      </c>
      <c r="AJ73" s="18">
        <v>8049</v>
      </c>
      <c r="AK73" s="18">
        <v>285149</v>
      </c>
      <c r="AL73" s="18">
        <v>132815</v>
      </c>
      <c r="AM73" s="18">
        <v>13920</v>
      </c>
      <c r="AN73" s="18">
        <v>166068</v>
      </c>
      <c r="AO73" s="18">
        <v>24303</v>
      </c>
      <c r="AP73" s="18">
        <v>24912</v>
      </c>
      <c r="AQ73" s="18">
        <v>128301</v>
      </c>
      <c r="AR73" s="18">
        <v>34451</v>
      </c>
      <c r="AS73" s="18">
        <v>48398</v>
      </c>
      <c r="AT73" s="18">
        <v>9945</v>
      </c>
      <c r="AU73" s="18">
        <v>83737</v>
      </c>
      <c r="AV73" s="18">
        <v>432981</v>
      </c>
      <c r="AW73" s="18">
        <v>18845</v>
      </c>
      <c r="AX73" s="18">
        <v>3170</v>
      </c>
      <c r="AY73" s="18">
        <v>205148</v>
      </c>
      <c r="AZ73" s="18">
        <v>107128</v>
      </c>
      <c r="BA73" s="18">
        <v>6233</v>
      </c>
      <c r="BB73" s="18">
        <v>31503</v>
      </c>
      <c r="BC73" s="18">
        <v>1191</v>
      </c>
      <c r="BD73" s="18"/>
      <c r="BE73" s="36"/>
      <c r="BF73" s="65">
        <v>4023199</v>
      </c>
      <c r="BG73" s="65">
        <v>52437</v>
      </c>
      <c r="BH73" s="65">
        <v>18845</v>
      </c>
      <c r="BI73" s="65">
        <v>24303</v>
      </c>
      <c r="BJ73" s="30"/>
      <c r="BK73" s="37"/>
      <c r="BL73" s="24"/>
    </row>
    <row r="74" spans="1:64" x14ac:dyDescent="0.35">
      <c r="A74" s="49" t="s">
        <v>210</v>
      </c>
      <c r="B74" s="36"/>
      <c r="C74" s="18">
        <v>3471233</v>
      </c>
      <c r="D74" s="18"/>
      <c r="E74" s="18">
        <v>14872</v>
      </c>
      <c r="F74" s="18">
        <v>14170</v>
      </c>
      <c r="G74" s="18">
        <v>93631</v>
      </c>
      <c r="H74" s="18">
        <v>12444</v>
      </c>
      <c r="I74" s="18">
        <v>329849</v>
      </c>
      <c r="J74" s="18">
        <v>118840</v>
      </c>
      <c r="K74" s="18">
        <v>47869</v>
      </c>
      <c r="L74" s="18">
        <v>6084</v>
      </c>
      <c r="M74" s="18">
        <v>5839</v>
      </c>
      <c r="N74" s="18">
        <v>144185</v>
      </c>
      <c r="O74" s="18">
        <v>41427</v>
      </c>
      <c r="P74" s="18">
        <v>9035</v>
      </c>
      <c r="Q74" s="18">
        <v>46516</v>
      </c>
      <c r="R74" s="18">
        <v>226157</v>
      </c>
      <c r="S74" s="18">
        <v>51880</v>
      </c>
      <c r="T74" s="18">
        <v>75350</v>
      </c>
      <c r="U74" s="18">
        <v>54095</v>
      </c>
      <c r="V74" s="18">
        <v>17385</v>
      </c>
      <c r="W74" s="18">
        <v>11477</v>
      </c>
      <c r="X74" s="18">
        <v>22029</v>
      </c>
      <c r="Y74" s="18">
        <v>30339</v>
      </c>
      <c r="Z74" s="18">
        <v>98875</v>
      </c>
      <c r="AA74" s="18">
        <v>123181</v>
      </c>
      <c r="AB74" s="18">
        <v>393189</v>
      </c>
      <c r="AC74" s="18">
        <v>8105</v>
      </c>
      <c r="AD74" s="18">
        <v>52400</v>
      </c>
      <c r="AE74" s="18">
        <v>29644</v>
      </c>
      <c r="AF74" s="18">
        <v>67302</v>
      </c>
      <c r="AG74" s="18">
        <v>29726</v>
      </c>
      <c r="AH74" s="18">
        <v>23516</v>
      </c>
      <c r="AI74" s="18">
        <v>42298</v>
      </c>
      <c r="AJ74" s="18">
        <v>15722</v>
      </c>
      <c r="AK74" s="18">
        <v>103202</v>
      </c>
      <c r="AL74" s="18">
        <v>54970</v>
      </c>
      <c r="AM74" s="18">
        <v>28290</v>
      </c>
      <c r="AN74" s="18">
        <v>63341</v>
      </c>
      <c r="AO74" s="18">
        <v>23282</v>
      </c>
      <c r="AP74" s="18">
        <v>94057</v>
      </c>
      <c r="AQ74" s="18">
        <v>90662</v>
      </c>
      <c r="AR74" s="18">
        <v>14736</v>
      </c>
      <c r="AS74" s="18">
        <v>25140</v>
      </c>
      <c r="AT74" s="18">
        <v>24669</v>
      </c>
      <c r="AU74" s="18">
        <v>30683</v>
      </c>
      <c r="AV74" s="18">
        <v>138812</v>
      </c>
      <c r="AW74" s="18">
        <v>103044</v>
      </c>
      <c r="AX74" s="18">
        <v>10073</v>
      </c>
      <c r="AY74" s="18">
        <v>53458</v>
      </c>
      <c r="AZ74" s="18">
        <v>203180</v>
      </c>
      <c r="BA74" s="18">
        <v>5938</v>
      </c>
      <c r="BB74" s="18">
        <v>131216</v>
      </c>
      <c r="BC74" s="18">
        <v>15049</v>
      </c>
      <c r="BD74" s="18"/>
      <c r="BE74" s="36"/>
      <c r="BF74" s="65">
        <v>3471233</v>
      </c>
      <c r="BG74" s="65">
        <v>118840</v>
      </c>
      <c r="BH74" s="65">
        <v>103044</v>
      </c>
      <c r="BI74" s="65">
        <v>23282</v>
      </c>
      <c r="BJ74" s="30"/>
      <c r="BK74" s="37"/>
      <c r="BL74" s="24"/>
    </row>
    <row r="75" spans="1:64" x14ac:dyDescent="0.35">
      <c r="A75" s="49" t="s">
        <v>212</v>
      </c>
      <c r="B75" s="36"/>
      <c r="C75" s="18">
        <v>876797</v>
      </c>
      <c r="D75" s="18"/>
      <c r="E75" s="18">
        <v>4508</v>
      </c>
      <c r="F75" s="18">
        <v>2631</v>
      </c>
      <c r="G75" s="18">
        <v>18248</v>
      </c>
      <c r="H75" s="18">
        <v>4696</v>
      </c>
      <c r="I75" s="18">
        <v>90186</v>
      </c>
      <c r="J75" s="18">
        <v>21968</v>
      </c>
      <c r="K75" s="18">
        <v>7649</v>
      </c>
      <c r="L75" s="18">
        <v>2077</v>
      </c>
      <c r="M75" s="18">
        <v>1733</v>
      </c>
      <c r="N75" s="18">
        <v>33802</v>
      </c>
      <c r="O75" s="18">
        <v>12469</v>
      </c>
      <c r="P75" s="18">
        <v>2342</v>
      </c>
      <c r="Q75" s="18">
        <v>11904</v>
      </c>
      <c r="R75" s="18">
        <v>32645</v>
      </c>
      <c r="S75" s="18">
        <v>38430</v>
      </c>
      <c r="T75" s="18">
        <v>14259</v>
      </c>
      <c r="U75" s="18">
        <v>12006</v>
      </c>
      <c r="V75" s="18">
        <v>10440</v>
      </c>
      <c r="W75" s="18">
        <v>2928</v>
      </c>
      <c r="X75" s="18">
        <v>2235</v>
      </c>
      <c r="Y75" s="18">
        <v>11354</v>
      </c>
      <c r="Z75" s="18">
        <v>10354</v>
      </c>
      <c r="AA75" s="18">
        <v>22799</v>
      </c>
      <c r="AB75" s="18">
        <v>20575</v>
      </c>
      <c r="AC75" s="18">
        <v>1120</v>
      </c>
      <c r="AD75" s="18">
        <v>21710</v>
      </c>
      <c r="AE75" s="18">
        <v>5191</v>
      </c>
      <c r="AF75" s="18">
        <v>6313</v>
      </c>
      <c r="AG75" s="18">
        <v>9134</v>
      </c>
      <c r="AH75" s="18">
        <v>2740</v>
      </c>
      <c r="AI75" s="18">
        <v>13146</v>
      </c>
      <c r="AJ75" s="18">
        <v>3674</v>
      </c>
      <c r="AK75" s="18">
        <v>33928</v>
      </c>
      <c r="AL75" s="18">
        <v>17006</v>
      </c>
      <c r="AM75" s="18">
        <v>2090</v>
      </c>
      <c r="AN75" s="18">
        <v>66751</v>
      </c>
      <c r="AO75" s="18">
        <v>6742</v>
      </c>
      <c r="AP75" s="18">
        <v>26205</v>
      </c>
      <c r="AQ75" s="18">
        <v>68348</v>
      </c>
      <c r="AR75" s="18">
        <v>1067</v>
      </c>
      <c r="AS75" s="18">
        <v>7704</v>
      </c>
      <c r="AT75" s="18">
        <v>2973</v>
      </c>
      <c r="AU75" s="18">
        <v>12062</v>
      </c>
      <c r="AV75" s="18">
        <v>32658</v>
      </c>
      <c r="AW75" s="18">
        <v>34705</v>
      </c>
      <c r="AX75" s="18">
        <v>1816</v>
      </c>
      <c r="AY75" s="18">
        <v>19835</v>
      </c>
      <c r="AZ75" s="18">
        <v>30910</v>
      </c>
      <c r="BA75" s="18">
        <v>2951</v>
      </c>
      <c r="BB75" s="18">
        <v>51327</v>
      </c>
      <c r="BC75" s="18">
        <v>2453</v>
      </c>
      <c r="BD75" s="18"/>
      <c r="BE75" s="36"/>
      <c r="BF75" s="65">
        <v>876797</v>
      </c>
      <c r="BG75" s="65">
        <v>21968</v>
      </c>
      <c r="BH75" s="65">
        <v>34705</v>
      </c>
      <c r="BI75" s="65">
        <v>6742</v>
      </c>
      <c r="BJ75" s="30"/>
      <c r="BK75" s="37"/>
      <c r="BL75" s="24"/>
    </row>
    <row r="76" spans="1:64" x14ac:dyDescent="0.35">
      <c r="A76" s="49" t="s">
        <v>214</v>
      </c>
      <c r="B76" s="36"/>
      <c r="C76" s="18">
        <v>1042925</v>
      </c>
      <c r="D76" s="18"/>
      <c r="E76" s="18">
        <v>3059</v>
      </c>
      <c r="F76" s="18">
        <v>2641</v>
      </c>
      <c r="G76" s="18">
        <v>15088</v>
      </c>
      <c r="H76" s="18">
        <v>1581</v>
      </c>
      <c r="I76" s="18">
        <v>117144</v>
      </c>
      <c r="J76" s="18">
        <v>16029</v>
      </c>
      <c r="K76" s="18">
        <v>21175</v>
      </c>
      <c r="L76" s="18">
        <v>4533</v>
      </c>
      <c r="M76" s="18">
        <v>3348</v>
      </c>
      <c r="N76" s="18">
        <v>62132</v>
      </c>
      <c r="O76" s="18">
        <v>13600</v>
      </c>
      <c r="P76" s="18">
        <v>2079</v>
      </c>
      <c r="Q76" s="18">
        <v>4213</v>
      </c>
      <c r="R76" s="18">
        <v>55040</v>
      </c>
      <c r="S76" s="18">
        <v>9467</v>
      </c>
      <c r="T76" s="18">
        <v>2825</v>
      </c>
      <c r="U76" s="18">
        <v>4095</v>
      </c>
      <c r="V76" s="18">
        <v>5037</v>
      </c>
      <c r="W76" s="18">
        <v>2191</v>
      </c>
      <c r="X76" s="18">
        <v>2855</v>
      </c>
      <c r="Y76" s="18">
        <v>21075</v>
      </c>
      <c r="Z76" s="18">
        <v>25471</v>
      </c>
      <c r="AA76" s="18">
        <v>37992</v>
      </c>
      <c r="AB76" s="18">
        <v>16813</v>
      </c>
      <c r="AC76" s="18">
        <v>823</v>
      </c>
      <c r="AD76" s="18">
        <v>8751</v>
      </c>
      <c r="AE76" s="18">
        <v>3605</v>
      </c>
      <c r="AF76" s="18">
        <v>3211</v>
      </c>
      <c r="AG76" s="18">
        <v>6349</v>
      </c>
      <c r="AH76" s="18">
        <v>5070</v>
      </c>
      <c r="AI76" s="18">
        <v>66636</v>
      </c>
      <c r="AJ76" s="18">
        <v>2764</v>
      </c>
      <c r="AK76" s="18">
        <v>143280</v>
      </c>
      <c r="AL76" s="18">
        <v>21493</v>
      </c>
      <c r="AM76" s="18">
        <v>4059</v>
      </c>
      <c r="AN76" s="18">
        <v>40746</v>
      </c>
      <c r="AO76" s="18">
        <v>3212</v>
      </c>
      <c r="AP76" s="18">
        <v>21304</v>
      </c>
      <c r="AQ76" s="18">
        <v>104028</v>
      </c>
      <c r="AR76" s="18">
        <v>2984</v>
      </c>
      <c r="AS76" s="18">
        <v>12753</v>
      </c>
      <c r="AT76" s="18">
        <v>2229</v>
      </c>
      <c r="AU76" s="18">
        <v>8328</v>
      </c>
      <c r="AV76" s="18">
        <v>27658</v>
      </c>
      <c r="AW76" s="18">
        <v>3359</v>
      </c>
      <c r="AX76" s="18">
        <v>2124</v>
      </c>
      <c r="AY76" s="18">
        <v>22192</v>
      </c>
      <c r="AZ76" s="18">
        <v>64073</v>
      </c>
      <c r="BA76" s="18">
        <v>1438</v>
      </c>
      <c r="BB76" s="18">
        <v>9812</v>
      </c>
      <c r="BC76" s="18">
        <v>1161</v>
      </c>
      <c r="BD76" s="18"/>
      <c r="BE76" s="36"/>
      <c r="BF76" s="65">
        <v>1042925</v>
      </c>
      <c r="BG76" s="65">
        <v>16029</v>
      </c>
      <c r="BH76" s="65">
        <v>3359</v>
      </c>
      <c r="BI76" s="65">
        <v>3212</v>
      </c>
      <c r="BJ76" s="30"/>
      <c r="BK76" s="37"/>
      <c r="BL76" s="24"/>
    </row>
    <row r="77" spans="1:64" x14ac:dyDescent="0.35">
      <c r="A77" s="49" t="s">
        <v>213</v>
      </c>
      <c r="B77" s="36"/>
      <c r="C77" s="18">
        <v>1736338</v>
      </c>
      <c r="D77" s="18"/>
      <c r="E77" s="18">
        <v>21709</v>
      </c>
      <c r="F77" s="18">
        <v>4980</v>
      </c>
      <c r="G77" s="18">
        <v>42898</v>
      </c>
      <c r="H77" s="18">
        <v>13962</v>
      </c>
      <c r="I77" s="18">
        <v>146263</v>
      </c>
      <c r="J77" s="18">
        <v>46630</v>
      </c>
      <c r="K77" s="18">
        <v>11943</v>
      </c>
      <c r="L77" s="18">
        <v>7201</v>
      </c>
      <c r="M77" s="18">
        <v>3030</v>
      </c>
      <c r="N77" s="18">
        <v>96293</v>
      </c>
      <c r="O77" s="18">
        <v>45950</v>
      </c>
      <c r="P77" s="18">
        <v>4265</v>
      </c>
      <c r="Q77" s="18">
        <v>24528</v>
      </c>
      <c r="R77" s="18">
        <v>45769</v>
      </c>
      <c r="S77" s="18">
        <v>36798</v>
      </c>
      <c r="T77" s="18">
        <v>18991</v>
      </c>
      <c r="U77" s="18">
        <v>20595</v>
      </c>
      <c r="V77" s="18">
        <v>25690</v>
      </c>
      <c r="W77" s="18">
        <v>12625</v>
      </c>
      <c r="X77" s="18">
        <v>10884</v>
      </c>
      <c r="Y77" s="18">
        <v>32616</v>
      </c>
      <c r="Z77" s="18">
        <v>22866</v>
      </c>
      <c r="AA77" s="18">
        <v>43684</v>
      </c>
      <c r="AB77" s="18">
        <v>22927</v>
      </c>
      <c r="AC77" s="18">
        <v>8654</v>
      </c>
      <c r="AD77" s="18">
        <v>34952</v>
      </c>
      <c r="AE77" s="18">
        <v>8998</v>
      </c>
      <c r="AF77" s="18">
        <v>9327</v>
      </c>
      <c r="AG77" s="18">
        <v>14374</v>
      </c>
      <c r="AH77" s="18">
        <v>8720</v>
      </c>
      <c r="AI77" s="18">
        <v>29098</v>
      </c>
      <c r="AJ77" s="18">
        <v>10293</v>
      </c>
      <c r="AK77" s="18">
        <v>70157</v>
      </c>
      <c r="AL77" s="18">
        <v>56735</v>
      </c>
      <c r="AM77" s="18">
        <v>2391</v>
      </c>
      <c r="AN77" s="18">
        <v>110680</v>
      </c>
      <c r="AO77" s="18">
        <v>20358</v>
      </c>
      <c r="AP77" s="18">
        <v>38753</v>
      </c>
      <c r="AQ77" s="18">
        <v>139964</v>
      </c>
      <c r="AR77" s="18">
        <v>3329</v>
      </c>
      <c r="AS77" s="18">
        <v>25014</v>
      </c>
      <c r="AT77" s="18">
        <v>3932</v>
      </c>
      <c r="AU77" s="18">
        <v>40355</v>
      </c>
      <c r="AV77" s="18">
        <v>108465</v>
      </c>
      <c r="AW77" s="18">
        <v>56217</v>
      </c>
      <c r="AX77" s="18">
        <v>6152</v>
      </c>
      <c r="AY77" s="18">
        <v>55339</v>
      </c>
      <c r="AZ77" s="18">
        <v>65396</v>
      </c>
      <c r="BA77" s="18">
        <v>14215</v>
      </c>
      <c r="BB77" s="18">
        <v>25061</v>
      </c>
      <c r="BC77" s="18">
        <v>6312</v>
      </c>
      <c r="BD77" s="18"/>
      <c r="BE77" s="36"/>
      <c r="BF77" s="65">
        <v>1736338</v>
      </c>
      <c r="BG77" s="65">
        <v>46630</v>
      </c>
      <c r="BH77" s="65">
        <v>56217</v>
      </c>
      <c r="BI77" s="65">
        <v>20358</v>
      </c>
      <c r="BJ77" s="30"/>
      <c r="BK77" s="37"/>
      <c r="BL77" s="24"/>
    </row>
    <row r="78" spans="1:64" x14ac:dyDescent="0.35">
      <c r="A78" s="49" t="s">
        <v>215</v>
      </c>
      <c r="B78" s="36"/>
      <c r="C78" s="18">
        <v>3077563</v>
      </c>
      <c r="D78" s="18"/>
      <c r="E78" s="18">
        <v>12856</v>
      </c>
      <c r="F78" s="18">
        <v>1313</v>
      </c>
      <c r="G78" s="18">
        <v>16169</v>
      </c>
      <c r="H78" s="18">
        <v>4330</v>
      </c>
      <c r="I78" s="18">
        <v>96255</v>
      </c>
      <c r="J78" s="18">
        <v>8908</v>
      </c>
      <c r="K78" s="18">
        <v>92909</v>
      </c>
      <c r="L78" s="18">
        <v>13265</v>
      </c>
      <c r="M78" s="18">
        <v>11818</v>
      </c>
      <c r="N78" s="18">
        <v>936404</v>
      </c>
      <c r="O78" s="18">
        <v>153338</v>
      </c>
      <c r="P78" s="18">
        <v>2907</v>
      </c>
      <c r="Q78" s="18">
        <v>1114</v>
      </c>
      <c r="R78" s="18">
        <v>39272</v>
      </c>
      <c r="S78" s="18">
        <v>12479</v>
      </c>
      <c r="T78" s="18">
        <v>3237</v>
      </c>
      <c r="U78" s="18">
        <v>3733</v>
      </c>
      <c r="V78" s="18">
        <v>6602</v>
      </c>
      <c r="W78" s="18">
        <v>12563</v>
      </c>
      <c r="X78" s="18">
        <v>2493</v>
      </c>
      <c r="Y78" s="18">
        <v>94385</v>
      </c>
      <c r="Z78" s="18">
        <v>140043</v>
      </c>
      <c r="AA78" s="18">
        <v>18069</v>
      </c>
      <c r="AB78" s="18">
        <v>9458</v>
      </c>
      <c r="AC78" s="18">
        <v>3464</v>
      </c>
      <c r="AD78" s="18">
        <v>9552</v>
      </c>
      <c r="AE78" s="18">
        <v>925</v>
      </c>
      <c r="AF78" s="18">
        <v>2383</v>
      </c>
      <c r="AG78" s="18">
        <v>9537</v>
      </c>
      <c r="AH78" s="18">
        <v>4550</v>
      </c>
      <c r="AI78" s="18">
        <v>184070</v>
      </c>
      <c r="AJ78" s="18">
        <v>2154</v>
      </c>
      <c r="AK78" s="18">
        <v>767658</v>
      </c>
      <c r="AL78" s="18">
        <v>51668</v>
      </c>
      <c r="AM78" s="18">
        <v>1323</v>
      </c>
      <c r="AN78" s="18">
        <v>23869</v>
      </c>
      <c r="AO78" s="18">
        <v>15079</v>
      </c>
      <c r="AP78" s="18">
        <v>5731</v>
      </c>
      <c r="AQ78" s="18">
        <v>88172</v>
      </c>
      <c r="AR78" s="18">
        <v>9096</v>
      </c>
      <c r="AS78" s="18">
        <v>19703</v>
      </c>
      <c r="AT78" s="18">
        <v>1121</v>
      </c>
      <c r="AU78" s="18">
        <v>15162</v>
      </c>
      <c r="AV78" s="18">
        <v>90604</v>
      </c>
      <c r="AW78" s="18">
        <v>2585</v>
      </c>
      <c r="AX78" s="18">
        <v>1486</v>
      </c>
      <c r="AY78" s="18">
        <v>48335</v>
      </c>
      <c r="AZ78" s="18">
        <v>16398</v>
      </c>
      <c r="BA78" s="18">
        <v>2093</v>
      </c>
      <c r="BB78" s="18">
        <v>6648</v>
      </c>
      <c r="BC78" s="18">
        <v>277</v>
      </c>
      <c r="BD78" s="18"/>
      <c r="BE78" s="36"/>
      <c r="BF78" s="65">
        <v>3077563</v>
      </c>
      <c r="BG78" s="65">
        <v>8908</v>
      </c>
      <c r="BH78" s="65">
        <v>2585</v>
      </c>
      <c r="BI78" s="65">
        <v>15079</v>
      </c>
      <c r="BJ78" s="28"/>
      <c r="BK78" s="34"/>
    </row>
    <row r="79" spans="1:64" x14ac:dyDescent="0.35">
      <c r="A79" s="52"/>
      <c r="B79" s="36"/>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36"/>
      <c r="BK79" s="37"/>
      <c r="BL79" s="24"/>
    </row>
    <row r="80" spans="1:64" x14ac:dyDescent="0.35">
      <c r="A80" s="52" t="s">
        <v>217</v>
      </c>
      <c r="B80" s="36"/>
      <c r="C80" s="103">
        <v>135555156</v>
      </c>
      <c r="D80" s="13"/>
      <c r="E80" s="103">
        <v>2535675</v>
      </c>
      <c r="F80" s="103">
        <v>313300</v>
      </c>
      <c r="G80" s="103">
        <v>3258054</v>
      </c>
      <c r="H80" s="103">
        <v>1561773</v>
      </c>
      <c r="I80" s="103">
        <v>24613844</v>
      </c>
      <c r="J80" s="103">
        <v>1790905</v>
      </c>
      <c r="K80" s="103">
        <v>751483</v>
      </c>
      <c r="L80" s="103">
        <v>329573</v>
      </c>
      <c r="M80" s="103">
        <v>347143</v>
      </c>
      <c r="N80" s="103">
        <v>9411621</v>
      </c>
      <c r="O80" s="103">
        <v>5910983</v>
      </c>
      <c r="P80" s="103">
        <v>1025090</v>
      </c>
      <c r="Q80" s="103">
        <v>489957</v>
      </c>
      <c r="R80" s="103">
        <v>4726963</v>
      </c>
      <c r="S80" s="103">
        <v>2430701</v>
      </c>
      <c r="T80" s="103">
        <v>592587</v>
      </c>
      <c r="U80" s="103">
        <v>907623</v>
      </c>
      <c r="V80" s="103">
        <v>1715710</v>
      </c>
      <c r="W80" s="103">
        <v>2363635</v>
      </c>
      <c r="X80" s="103">
        <v>112126</v>
      </c>
      <c r="Y80" s="103">
        <v>2707816</v>
      </c>
      <c r="Z80" s="103">
        <v>1402746</v>
      </c>
      <c r="AA80" s="103">
        <v>2558575</v>
      </c>
      <c r="AB80" s="103">
        <v>531040</v>
      </c>
      <c r="AC80" s="103">
        <v>1754382</v>
      </c>
      <c r="AD80" s="103">
        <v>1982005</v>
      </c>
      <c r="AE80" s="103">
        <v>164517</v>
      </c>
      <c r="AF80" s="103">
        <v>366438</v>
      </c>
      <c r="AG80" s="103">
        <v>1604678</v>
      </c>
      <c r="AH80" s="103">
        <v>6245</v>
      </c>
      <c r="AI80" s="103">
        <v>3341435</v>
      </c>
      <c r="AJ80" s="103">
        <v>1299171</v>
      </c>
      <c r="AK80" s="103">
        <v>7667973</v>
      </c>
      <c r="AL80" s="103">
        <v>4675039</v>
      </c>
      <c r="AM80" s="103">
        <v>47054</v>
      </c>
      <c r="AN80" s="103">
        <v>2909932</v>
      </c>
      <c r="AO80" s="103">
        <v>1949169</v>
      </c>
      <c r="AP80" s="103">
        <v>1209947</v>
      </c>
      <c r="AQ80" s="103">
        <v>2422298</v>
      </c>
      <c r="AR80" s="103">
        <v>155396</v>
      </c>
      <c r="AS80" s="103">
        <v>2364549</v>
      </c>
      <c r="AT80" s="103">
        <v>107913</v>
      </c>
      <c r="AU80" s="103">
        <v>3030374</v>
      </c>
      <c r="AV80" s="103">
        <v>17850413</v>
      </c>
      <c r="AW80" s="103">
        <v>889728</v>
      </c>
      <c r="AX80" s="103">
        <v>34335</v>
      </c>
      <c r="AY80" s="103">
        <v>3557265</v>
      </c>
      <c r="AZ80" s="103">
        <v>2488912</v>
      </c>
      <c r="BA80" s="103">
        <v>599617</v>
      </c>
      <c r="BB80" s="103">
        <v>561535</v>
      </c>
      <c r="BC80" s="103">
        <v>125913</v>
      </c>
      <c r="BD80" s="13"/>
      <c r="BE80" s="36"/>
      <c r="BF80" s="65">
        <v>135555156</v>
      </c>
      <c r="BG80" s="65">
        <v>1790905</v>
      </c>
      <c r="BH80" s="65">
        <v>889728</v>
      </c>
      <c r="BI80" s="65">
        <v>1949169</v>
      </c>
      <c r="BL80" s="24"/>
    </row>
    <row r="81" spans="1:64" x14ac:dyDescent="0.35">
      <c r="A81" s="52" t="s">
        <v>218</v>
      </c>
      <c r="B81" s="36"/>
      <c r="C81" s="14">
        <v>0.40941148128491528</v>
      </c>
      <c r="D81" s="13"/>
      <c r="E81" s="14">
        <v>0.50430163171238718</v>
      </c>
      <c r="F81" s="14">
        <v>0.42636233858313793</v>
      </c>
      <c r="G81" s="14">
        <v>0.45425626042032369</v>
      </c>
      <c r="H81" s="14">
        <v>0.51737139779154317</v>
      </c>
      <c r="I81" s="14">
        <v>0.62541363342265788</v>
      </c>
      <c r="J81" s="14">
        <v>0.31033965886819653</v>
      </c>
      <c r="K81" s="14">
        <v>0.20809112022013021</v>
      </c>
      <c r="L81" s="14">
        <v>0.33168416974039761</v>
      </c>
      <c r="M81" s="14">
        <v>0.51767033956816944</v>
      </c>
      <c r="N81" s="14">
        <v>0.4350277743508999</v>
      </c>
      <c r="O81" s="14">
        <v>0.55127810432905178</v>
      </c>
      <c r="P81" s="14">
        <v>0.70667156582601964</v>
      </c>
      <c r="Q81" s="14">
        <v>0.26425469052790318</v>
      </c>
      <c r="R81" s="14">
        <v>0.37052034883584212</v>
      </c>
      <c r="S81" s="14">
        <v>0.35827780277793048</v>
      </c>
      <c r="T81" s="14">
        <v>0.18583175804588256</v>
      </c>
      <c r="U81" s="14">
        <v>0.30914411213921894</v>
      </c>
      <c r="V81" s="14">
        <v>0.38102037893063079</v>
      </c>
      <c r="W81" s="14">
        <v>0.50934415907093689</v>
      </c>
      <c r="X81" s="14">
        <v>8.2026469166003993E-2</v>
      </c>
      <c r="Y81" s="14">
        <v>0.43945874089761167</v>
      </c>
      <c r="Z81" s="14">
        <v>0.20084547919197676</v>
      </c>
      <c r="AA81" s="14">
        <v>0.25438408195888595</v>
      </c>
      <c r="AB81" s="14">
        <v>9.3241926840625558E-2</v>
      </c>
      <c r="AC81" s="14">
        <v>0.5929277833317449</v>
      </c>
      <c r="AD81" s="14">
        <v>0.32204567707576764</v>
      </c>
      <c r="AE81" s="14">
        <v>0.15067867086752637</v>
      </c>
      <c r="AF81" s="14">
        <v>0.18705942349404447</v>
      </c>
      <c r="AG81" s="14">
        <v>0.51683496966165798</v>
      </c>
      <c r="AH81" s="14">
        <v>4.526641587115199E-3</v>
      </c>
      <c r="AI81" s="14">
        <v>0.36127281217567658</v>
      </c>
      <c r="AJ81" s="14">
        <v>0.61500296099860685</v>
      </c>
      <c r="AK81" s="14">
        <v>0.38350643448341154</v>
      </c>
      <c r="AL81" s="14">
        <v>0.44650844767833781</v>
      </c>
      <c r="AM81" s="14">
        <v>6.0568380458092305E-2</v>
      </c>
      <c r="AN81" s="14">
        <v>0.24713463623606682</v>
      </c>
      <c r="AO81" s="14">
        <v>0.49091310231439539</v>
      </c>
      <c r="AP81" s="14">
        <v>0.28608181730913368</v>
      </c>
      <c r="AQ81" s="14">
        <v>0.18648542697907369</v>
      </c>
      <c r="AR81" s="14">
        <v>0.14201142334932601</v>
      </c>
      <c r="AS81" s="14">
        <v>0.45978299547907248</v>
      </c>
      <c r="AT81" s="14">
        <v>0.12120398678260713</v>
      </c>
      <c r="AU81" s="14">
        <v>0.4376767461435761</v>
      </c>
      <c r="AV81" s="14">
        <v>0.61040947371883825</v>
      </c>
      <c r="AW81" s="14">
        <v>0.27094389472712938</v>
      </c>
      <c r="AX81" s="14">
        <v>5.333045466406551E-2</v>
      </c>
      <c r="AY81" s="14">
        <v>0.41245990642252067</v>
      </c>
      <c r="AZ81" s="14">
        <v>0.32371673770954701</v>
      </c>
      <c r="BA81" s="14">
        <v>0.33442723708802224</v>
      </c>
      <c r="BB81" s="14">
        <v>9.546460056632565E-2</v>
      </c>
      <c r="BC81" s="14">
        <v>0.21786932304833292</v>
      </c>
      <c r="BD81" s="15"/>
      <c r="BE81" s="36"/>
      <c r="BF81" s="62">
        <v>0.40941148128491528</v>
      </c>
      <c r="BG81" s="62">
        <v>0.31033965886819653</v>
      </c>
      <c r="BH81" s="62">
        <v>0.27094389472712938</v>
      </c>
      <c r="BI81" s="62">
        <v>0.49091310231439539</v>
      </c>
      <c r="BJ81" s="28"/>
      <c r="BK81" s="34"/>
    </row>
    <row r="82" spans="1:64" x14ac:dyDescent="0.35">
      <c r="A82" s="52"/>
      <c r="B82" s="36"/>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36"/>
    </row>
    <row r="83" spans="1:64" x14ac:dyDescent="0.35">
      <c r="A83" s="47" t="s">
        <v>227</v>
      </c>
      <c r="B83" s="36"/>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36"/>
    </row>
    <row r="84" spans="1:64" x14ac:dyDescent="0.35">
      <c r="A84" s="50" t="s">
        <v>226</v>
      </c>
      <c r="B84" s="36"/>
      <c r="C84" s="101">
        <v>29136588.184000004</v>
      </c>
      <c r="D84" s="13"/>
      <c r="E84" s="101">
        <v>568174.39600000007</v>
      </c>
      <c r="F84" s="101">
        <v>52907.112000000008</v>
      </c>
      <c r="G84" s="101">
        <v>659849.94400000002</v>
      </c>
      <c r="H84" s="101">
        <v>350165.60399999999</v>
      </c>
      <c r="I84" s="101">
        <v>3345268.8400000003</v>
      </c>
      <c r="J84" s="101">
        <v>346247.39999999997</v>
      </c>
      <c r="K84" s="101">
        <v>245569.55600000001</v>
      </c>
      <c r="L84" s="101">
        <v>74522.625</v>
      </c>
      <c r="M84" s="101">
        <v>72423.396000000008</v>
      </c>
      <c r="N84" s="101">
        <v>1968742.139</v>
      </c>
      <c r="O84" s="101">
        <v>1072232.5</v>
      </c>
      <c r="P84" s="101">
        <v>94288.285000000003</v>
      </c>
      <c r="Q84" s="101">
        <v>135349.95699999999</v>
      </c>
      <c r="R84" s="101">
        <v>1046125.9879999999</v>
      </c>
      <c r="S84" s="101">
        <v>576674.255</v>
      </c>
      <c r="T84" s="101">
        <v>223218.52000000002</v>
      </c>
      <c r="U84" s="101">
        <v>223130.07199999999</v>
      </c>
      <c r="V84" s="101">
        <v>526843.39500000002</v>
      </c>
      <c r="W84" s="101">
        <v>645035.89400000009</v>
      </c>
      <c r="X84" s="101">
        <v>87484.736000000004</v>
      </c>
      <c r="Y84" s="101">
        <v>382025.83399999997</v>
      </c>
      <c r="Z84" s="101">
        <v>453973.32500000001</v>
      </c>
      <c r="AA84" s="101">
        <v>885097.04800000007</v>
      </c>
      <c r="AB84" s="101">
        <v>313241.06</v>
      </c>
      <c r="AC84" s="101">
        <v>426073.82400000002</v>
      </c>
      <c r="AD84" s="101">
        <v>523125.87000000005</v>
      </c>
      <c r="AE84" s="101">
        <v>79704.319999999992</v>
      </c>
      <c r="AF84" s="101">
        <v>131248.913</v>
      </c>
      <c r="AG84" s="101">
        <v>279433.52999999997</v>
      </c>
      <c r="AH84" s="101">
        <v>60702.840000000004</v>
      </c>
      <c r="AI84" s="101">
        <v>638185.34700000007</v>
      </c>
      <c r="AJ84" s="101">
        <v>289407.43099999998</v>
      </c>
      <c r="AK84" s="101">
        <v>1939454.7629999998</v>
      </c>
      <c r="AL84" s="101">
        <v>994670.33</v>
      </c>
      <c r="AM84" s="101">
        <v>47389.313999999998</v>
      </c>
      <c r="AN84" s="101">
        <v>1095045.5190000001</v>
      </c>
      <c r="AO84" s="101">
        <v>436754.67</v>
      </c>
      <c r="AP84" s="101">
        <v>308744.30199999997</v>
      </c>
      <c r="AQ84" s="101">
        <v>1039136.64</v>
      </c>
      <c r="AR84" s="101">
        <v>78786.000000000015</v>
      </c>
      <c r="AS84" s="101">
        <v>524560.5</v>
      </c>
      <c r="AT84" s="101">
        <v>66775.649999999994</v>
      </c>
      <c r="AU84" s="101">
        <v>692377.20000000007</v>
      </c>
      <c r="AV84" s="101">
        <v>3129037.594</v>
      </c>
      <c r="AW84" s="101">
        <v>187177.11300000001</v>
      </c>
      <c r="AX84" s="101">
        <v>37985.144</v>
      </c>
      <c r="AY84" s="101">
        <v>586466.74800000002</v>
      </c>
      <c r="AZ84" s="101">
        <v>484378.587</v>
      </c>
      <c r="BA84" s="101">
        <v>213363.073</v>
      </c>
      <c r="BB84" s="101">
        <v>388220.44800000003</v>
      </c>
      <c r="BC84" s="101">
        <v>39299.172000000006</v>
      </c>
      <c r="BD84" s="15"/>
      <c r="BE84" s="36"/>
      <c r="BF84" s="65">
        <v>29136588.184000004</v>
      </c>
      <c r="BG84" s="65">
        <v>346247.39999999997</v>
      </c>
      <c r="BH84" s="65">
        <v>187177.11300000001</v>
      </c>
      <c r="BI84" s="65">
        <v>436754.67</v>
      </c>
      <c r="BJ84" s="28"/>
      <c r="BK84" s="34"/>
    </row>
    <row r="85" spans="1:64" x14ac:dyDescent="0.35">
      <c r="A85" s="50" t="s">
        <v>82</v>
      </c>
      <c r="B85" s="36"/>
      <c r="C85" s="13">
        <v>8.8000000000000009E-2</v>
      </c>
      <c r="D85" s="13"/>
      <c r="E85" s="13">
        <v>0.113</v>
      </c>
      <c r="F85" s="13">
        <v>7.2000000000000008E-2</v>
      </c>
      <c r="G85" s="13">
        <v>9.1999999999999998E-2</v>
      </c>
      <c r="H85" s="13">
        <v>0.11599999999999999</v>
      </c>
      <c r="I85" s="13">
        <v>8.5000000000000006E-2</v>
      </c>
      <c r="J85" s="13">
        <v>0.06</v>
      </c>
      <c r="K85" s="13">
        <v>6.8000000000000005E-2</v>
      </c>
      <c r="L85" s="13">
        <v>7.4999999999999997E-2</v>
      </c>
      <c r="M85" s="13">
        <v>0.10800000000000001</v>
      </c>
      <c r="N85" s="13">
        <v>9.0999999999999998E-2</v>
      </c>
      <c r="O85" s="13">
        <v>0.1</v>
      </c>
      <c r="P85" s="13">
        <v>6.5000000000000002E-2</v>
      </c>
      <c r="Q85" s="13">
        <v>7.2999999999999995E-2</v>
      </c>
      <c r="R85" s="13">
        <v>8.199999999999999E-2</v>
      </c>
      <c r="S85" s="13">
        <v>8.5000000000000006E-2</v>
      </c>
      <c r="T85" s="13">
        <v>7.0000000000000007E-2</v>
      </c>
      <c r="U85" s="13">
        <v>7.5999999999999998E-2</v>
      </c>
      <c r="V85" s="13">
        <v>0.11699999999999999</v>
      </c>
      <c r="W85" s="13">
        <v>0.13900000000000001</v>
      </c>
      <c r="X85" s="13">
        <v>6.4000000000000001E-2</v>
      </c>
      <c r="Y85" s="13">
        <v>6.2E-2</v>
      </c>
      <c r="Z85" s="13">
        <v>6.5000000000000002E-2</v>
      </c>
      <c r="AA85" s="13">
        <v>8.8000000000000009E-2</v>
      </c>
      <c r="AB85" s="13">
        <v>5.5E-2</v>
      </c>
      <c r="AC85" s="13">
        <v>0.14400000000000002</v>
      </c>
      <c r="AD85" s="13">
        <v>8.5000000000000006E-2</v>
      </c>
      <c r="AE85" s="13">
        <v>7.2999999999999995E-2</v>
      </c>
      <c r="AF85" s="13">
        <v>6.7000000000000004E-2</v>
      </c>
      <c r="AG85" s="13">
        <v>0.09</v>
      </c>
      <c r="AH85" s="13">
        <v>4.4000000000000004E-2</v>
      </c>
      <c r="AI85" s="13">
        <v>6.9000000000000006E-2</v>
      </c>
      <c r="AJ85" s="13">
        <v>0.13699999999999998</v>
      </c>
      <c r="AK85" s="13">
        <v>9.6999999999999989E-2</v>
      </c>
      <c r="AL85" s="13">
        <v>9.5000000000000001E-2</v>
      </c>
      <c r="AM85" s="13">
        <v>6.0999999999999999E-2</v>
      </c>
      <c r="AN85" s="13">
        <v>9.3000000000000013E-2</v>
      </c>
      <c r="AO85" s="13">
        <v>0.11</v>
      </c>
      <c r="AP85" s="13">
        <v>7.2999999999999995E-2</v>
      </c>
      <c r="AQ85" s="13">
        <v>0.08</v>
      </c>
      <c r="AR85" s="13">
        <v>7.2000000000000008E-2</v>
      </c>
      <c r="AS85" s="13">
        <v>0.10199999999999999</v>
      </c>
      <c r="AT85" s="13">
        <v>7.4999999999999997E-2</v>
      </c>
      <c r="AU85" s="13">
        <v>0.1</v>
      </c>
      <c r="AV85" s="13">
        <v>0.107</v>
      </c>
      <c r="AW85" s="13">
        <v>5.7000000000000002E-2</v>
      </c>
      <c r="AX85" s="13">
        <v>5.9000000000000004E-2</v>
      </c>
      <c r="AY85" s="13">
        <v>6.8000000000000005E-2</v>
      </c>
      <c r="AZ85" s="13">
        <v>6.3E-2</v>
      </c>
      <c r="BA85" s="13">
        <v>0.11900000000000001</v>
      </c>
      <c r="BB85" s="13">
        <v>6.6000000000000003E-2</v>
      </c>
      <c r="BC85" s="13">
        <v>6.8000000000000005E-2</v>
      </c>
      <c r="BD85" s="13"/>
      <c r="BE85" s="36"/>
      <c r="BF85" s="62">
        <v>8.8000000000000009E-2</v>
      </c>
      <c r="BG85" s="62">
        <v>5.9999999999999991E-2</v>
      </c>
      <c r="BH85" s="62">
        <v>5.7000000000000002E-2</v>
      </c>
      <c r="BI85" s="62">
        <v>0.11</v>
      </c>
      <c r="BJ85" s="28"/>
      <c r="BK85" s="34"/>
    </row>
    <row r="86" spans="1:64" ht="14.75" customHeight="1" x14ac:dyDescent="0.35">
      <c r="A86" s="50"/>
      <c r="B86" s="36"/>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36"/>
      <c r="BK86" s="37"/>
      <c r="BL86" s="24"/>
    </row>
    <row r="87" spans="1:64" x14ac:dyDescent="0.35">
      <c r="A87" s="42" t="s">
        <v>242</v>
      </c>
      <c r="B87" s="36"/>
      <c r="C87" s="31">
        <v>125736353</v>
      </c>
      <c r="D87" s="31"/>
      <c r="E87" s="31">
        <v>1933150</v>
      </c>
      <c r="F87" s="31">
        <v>264376</v>
      </c>
      <c r="G87" s="31">
        <v>2739136</v>
      </c>
      <c r="H87" s="31">
        <v>1171694</v>
      </c>
      <c r="I87" s="31">
        <v>13315822</v>
      </c>
      <c r="J87" s="31">
        <v>2278044</v>
      </c>
      <c r="K87" s="31">
        <v>1409807</v>
      </c>
      <c r="L87" s="31">
        <v>389000</v>
      </c>
      <c r="M87" s="31">
        <v>315785</v>
      </c>
      <c r="N87" s="31">
        <v>8353441</v>
      </c>
      <c r="O87" s="31">
        <v>3946490</v>
      </c>
      <c r="P87" s="31">
        <v>483906</v>
      </c>
      <c r="Q87" s="31">
        <v>675323</v>
      </c>
      <c r="R87" s="31">
        <v>4968761</v>
      </c>
      <c r="S87" s="31">
        <v>2653596</v>
      </c>
      <c r="T87" s="31">
        <v>1290139</v>
      </c>
      <c r="U87" s="31">
        <v>1148635</v>
      </c>
      <c r="V87" s="31">
        <v>1769102</v>
      </c>
      <c r="W87" s="31">
        <v>1765264</v>
      </c>
      <c r="X87" s="31">
        <v>580172</v>
      </c>
      <c r="Y87" s="31">
        <v>2318124</v>
      </c>
      <c r="Z87" s="31">
        <v>2740995</v>
      </c>
      <c r="AA87" s="31">
        <v>4009253</v>
      </c>
      <c r="AB87" s="31">
        <v>2256126</v>
      </c>
      <c r="AC87" s="31">
        <v>1121269</v>
      </c>
      <c r="AD87" s="31">
        <v>2458324</v>
      </c>
      <c r="AE87" s="31">
        <v>443917</v>
      </c>
      <c r="AF87" s="31">
        <v>776379</v>
      </c>
      <c r="AG87" s="31">
        <v>1163671</v>
      </c>
      <c r="AH87" s="31">
        <v>545116</v>
      </c>
      <c r="AI87" s="31">
        <v>3438162</v>
      </c>
      <c r="AJ87" s="31">
        <v>812852</v>
      </c>
      <c r="AK87" s="31">
        <v>7604523</v>
      </c>
      <c r="AL87" s="31">
        <v>4105232</v>
      </c>
      <c r="AM87" s="31">
        <v>320038</v>
      </c>
      <c r="AN87" s="31">
        <v>4789408</v>
      </c>
      <c r="AO87" s="31">
        <v>1522711</v>
      </c>
      <c r="AP87" s="31">
        <v>1680800</v>
      </c>
      <c r="AQ87" s="31">
        <v>5193727</v>
      </c>
      <c r="AR87" s="31">
        <v>432219</v>
      </c>
      <c r="AS87" s="31">
        <v>2023085</v>
      </c>
      <c r="AT87" s="31">
        <v>351182</v>
      </c>
      <c r="AU87" s="31">
        <v>2713635</v>
      </c>
      <c r="AV87" s="31">
        <v>10490553</v>
      </c>
      <c r="AW87" s="31">
        <v>1062819</v>
      </c>
      <c r="AX87" s="31">
        <v>265858</v>
      </c>
      <c r="AY87" s="31">
        <v>3289776</v>
      </c>
      <c r="AZ87" s="31">
        <v>2979272</v>
      </c>
      <c r="BA87" s="31">
        <v>716040</v>
      </c>
      <c r="BB87" s="31">
        <v>2425488</v>
      </c>
      <c r="BC87" s="31">
        <v>234156</v>
      </c>
      <c r="BD87" s="31"/>
      <c r="BE87" s="36"/>
      <c r="BF87" s="65">
        <v>125736353</v>
      </c>
      <c r="BG87" s="65">
        <v>2278044</v>
      </c>
      <c r="BH87" s="65">
        <v>1062819</v>
      </c>
      <c r="BI87" s="65">
        <v>1522711</v>
      </c>
      <c r="BJ87" s="30"/>
      <c r="BK87" s="37"/>
      <c r="BL87" s="24"/>
    </row>
    <row r="88" spans="1:64" x14ac:dyDescent="0.35">
      <c r="A88" s="42" t="s">
        <v>241</v>
      </c>
      <c r="B88" s="36"/>
      <c r="C88" s="31">
        <v>14486880</v>
      </c>
      <c r="D88" s="31"/>
      <c r="E88" s="31">
        <v>257704</v>
      </c>
      <c r="F88" s="31">
        <v>27659</v>
      </c>
      <c r="G88" s="31">
        <v>277716</v>
      </c>
      <c r="H88" s="31">
        <v>128864</v>
      </c>
      <c r="I88" s="31">
        <v>1373232</v>
      </c>
      <c r="J88" s="31">
        <v>173191</v>
      </c>
      <c r="K88" s="31">
        <v>161051</v>
      </c>
      <c r="L88" s="31">
        <v>41446</v>
      </c>
      <c r="M88" s="31">
        <v>40036</v>
      </c>
      <c r="N88" s="31">
        <v>1084253</v>
      </c>
      <c r="O88" s="31">
        <v>477519</v>
      </c>
      <c r="P88" s="31">
        <v>52928</v>
      </c>
      <c r="Q88" s="31">
        <v>55968</v>
      </c>
      <c r="R88" s="31">
        <v>643897</v>
      </c>
      <c r="S88" s="31">
        <v>239383</v>
      </c>
      <c r="T88" s="31">
        <v>120912</v>
      </c>
      <c r="U88" s="31">
        <v>79857</v>
      </c>
      <c r="V88" s="31">
        <v>222324</v>
      </c>
      <c r="W88" s="31">
        <v>283574</v>
      </c>
      <c r="X88" s="31">
        <v>68157</v>
      </c>
      <c r="Y88" s="31">
        <v>250042</v>
      </c>
      <c r="Z88" s="31">
        <v>354063</v>
      </c>
      <c r="AA88" s="31">
        <v>508976</v>
      </c>
      <c r="AB88" s="31">
        <v>167713</v>
      </c>
      <c r="AC88" s="31">
        <v>154444</v>
      </c>
      <c r="AD88" s="31">
        <v>246792</v>
      </c>
      <c r="AE88" s="31">
        <v>38258</v>
      </c>
      <c r="AF88" s="31">
        <v>62362</v>
      </c>
      <c r="AG88" s="31">
        <v>139043</v>
      </c>
      <c r="AH88" s="31">
        <v>32878</v>
      </c>
      <c r="AI88" s="31">
        <v>291262</v>
      </c>
      <c r="AJ88" s="31">
        <v>147063</v>
      </c>
      <c r="AK88" s="31">
        <v>1113122</v>
      </c>
      <c r="AL88" s="31">
        <v>503068</v>
      </c>
      <c r="AM88" s="31">
        <v>20007</v>
      </c>
      <c r="AN88" s="31">
        <v>586419</v>
      </c>
      <c r="AO88" s="31">
        <v>197555</v>
      </c>
      <c r="AP88" s="31">
        <v>250423</v>
      </c>
      <c r="AQ88" s="31">
        <v>708782</v>
      </c>
      <c r="AR88" s="31">
        <v>62456</v>
      </c>
      <c r="AS88" s="31">
        <v>212887</v>
      </c>
      <c r="AT88" s="31">
        <v>28585</v>
      </c>
      <c r="AU88" s="31">
        <v>317058</v>
      </c>
      <c r="AV88" s="31">
        <v>1209485</v>
      </c>
      <c r="AW88" s="31">
        <v>58951</v>
      </c>
      <c r="AX88" s="31">
        <v>27470</v>
      </c>
      <c r="AY88" s="31">
        <v>274320</v>
      </c>
      <c r="AZ88" s="31">
        <v>330393</v>
      </c>
      <c r="BA88" s="31">
        <v>119104</v>
      </c>
      <c r="BB88" s="31">
        <v>252921</v>
      </c>
      <c r="BC88" s="31">
        <v>11307</v>
      </c>
      <c r="BD88" s="31"/>
      <c r="BE88" s="36"/>
      <c r="BF88" s="65">
        <v>14486880</v>
      </c>
      <c r="BG88" s="65">
        <v>173191</v>
      </c>
      <c r="BH88" s="65">
        <v>58951</v>
      </c>
      <c r="BI88" s="65">
        <v>197555</v>
      </c>
      <c r="BJ88" s="22"/>
      <c r="BK88" s="38"/>
      <c r="BL88" s="24"/>
    </row>
    <row r="89" spans="1:64" x14ac:dyDescent="0.35">
      <c r="A89" s="42" t="s">
        <v>15</v>
      </c>
      <c r="B89" s="36"/>
      <c r="C89" s="13">
        <v>0.115</v>
      </c>
      <c r="D89" s="13"/>
      <c r="E89" s="13">
        <v>0.13300000000000001</v>
      </c>
      <c r="F89" s="13">
        <v>0.105</v>
      </c>
      <c r="G89" s="13">
        <v>0.10099999999999999</v>
      </c>
      <c r="H89" s="13">
        <v>0.11</v>
      </c>
      <c r="I89" s="13">
        <v>0.10300000000000001</v>
      </c>
      <c r="J89" s="13">
        <v>7.5999999999999998E-2</v>
      </c>
      <c r="K89" s="13">
        <v>0.114</v>
      </c>
      <c r="L89" s="13">
        <v>0.107</v>
      </c>
      <c r="M89" s="13">
        <v>0.127</v>
      </c>
      <c r="N89" s="13">
        <v>0.13</v>
      </c>
      <c r="O89" s="13">
        <v>0.121</v>
      </c>
      <c r="P89" s="13">
        <v>0.109</v>
      </c>
      <c r="Q89" s="13">
        <v>8.3000000000000004E-2</v>
      </c>
      <c r="R89" s="13">
        <v>0.13</v>
      </c>
      <c r="S89" s="13">
        <v>0.09</v>
      </c>
      <c r="T89" s="13">
        <v>9.4E-2</v>
      </c>
      <c r="U89" s="13">
        <v>7.0000000000000007E-2</v>
      </c>
      <c r="V89" s="13">
        <v>0.126</v>
      </c>
      <c r="W89" s="13">
        <v>0.161</v>
      </c>
      <c r="X89" s="13">
        <v>0.11699999999999999</v>
      </c>
      <c r="Y89" s="13">
        <v>0.10800000000000001</v>
      </c>
      <c r="Z89" s="13">
        <v>0.129</v>
      </c>
      <c r="AA89" s="13">
        <v>0.127</v>
      </c>
      <c r="AB89" s="13">
        <v>7.400000000000001E-2</v>
      </c>
      <c r="AC89" s="13">
        <v>0.13800000000000001</v>
      </c>
      <c r="AD89" s="13">
        <v>0.1</v>
      </c>
      <c r="AE89" s="13">
        <v>8.5999999999999993E-2</v>
      </c>
      <c r="AF89" s="13">
        <v>0.08</v>
      </c>
      <c r="AG89" s="13">
        <v>0.11900000000000001</v>
      </c>
      <c r="AH89" s="13">
        <v>0.06</v>
      </c>
      <c r="AI89" s="13">
        <v>8.5000000000000006E-2</v>
      </c>
      <c r="AJ89" s="13">
        <v>0.18100000000000002</v>
      </c>
      <c r="AK89" s="13">
        <v>0.14599999999999999</v>
      </c>
      <c r="AL89" s="13">
        <v>0.12300000000000001</v>
      </c>
      <c r="AM89" s="13">
        <v>6.3E-2</v>
      </c>
      <c r="AN89" s="13">
        <v>0.122</v>
      </c>
      <c r="AO89" s="13">
        <v>0.13</v>
      </c>
      <c r="AP89" s="13">
        <v>0.14899999999999999</v>
      </c>
      <c r="AQ89" s="13">
        <v>0.13600000000000001</v>
      </c>
      <c r="AR89" s="13">
        <v>0.14499999999999999</v>
      </c>
      <c r="AS89" s="13">
        <v>0.105</v>
      </c>
      <c r="AT89" s="13">
        <v>8.1000000000000003E-2</v>
      </c>
      <c r="AU89" s="13">
        <v>0.11699999999999999</v>
      </c>
      <c r="AV89" s="13">
        <v>0.115</v>
      </c>
      <c r="AW89" s="13">
        <v>5.5E-2</v>
      </c>
      <c r="AX89" s="13">
        <v>0.10300000000000001</v>
      </c>
      <c r="AY89" s="13">
        <v>8.3000000000000004E-2</v>
      </c>
      <c r="AZ89" s="13">
        <v>0.111</v>
      </c>
      <c r="BA89" s="13">
        <v>0.16600000000000001</v>
      </c>
      <c r="BB89" s="13">
        <v>0.10400000000000001</v>
      </c>
      <c r="BC89" s="13">
        <v>4.8000000000000001E-2</v>
      </c>
      <c r="BD89" s="13"/>
      <c r="BE89" s="36"/>
      <c r="BF89" s="62">
        <v>0.11521632093146522</v>
      </c>
      <c r="BG89" s="62">
        <v>7.602618737829471E-2</v>
      </c>
      <c r="BH89" s="62">
        <v>5.5466641074350384E-2</v>
      </c>
      <c r="BI89" s="62">
        <v>0.12973899840481878</v>
      </c>
    </row>
    <row r="90" spans="1:64" x14ac:dyDescent="0.35">
      <c r="A90" s="52"/>
      <c r="B90" s="36"/>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36"/>
      <c r="BK90" s="37"/>
      <c r="BL90" s="25"/>
    </row>
    <row r="91" spans="1:64" x14ac:dyDescent="0.35">
      <c r="A91" s="50" t="s">
        <v>303</v>
      </c>
      <c r="B91" s="36"/>
      <c r="C91" s="12">
        <v>75149</v>
      </c>
      <c r="D91" s="12"/>
      <c r="E91" s="12">
        <v>59609</v>
      </c>
      <c r="F91" s="12">
        <v>86370</v>
      </c>
      <c r="G91" s="12">
        <v>72581</v>
      </c>
      <c r="H91" s="12">
        <v>56335</v>
      </c>
      <c r="I91" s="12">
        <v>91905</v>
      </c>
      <c r="J91" s="12">
        <v>87598</v>
      </c>
      <c r="K91" s="12">
        <v>90213</v>
      </c>
      <c r="L91" s="12">
        <v>79325</v>
      </c>
      <c r="M91" s="12">
        <v>101722</v>
      </c>
      <c r="N91" s="12">
        <v>67917</v>
      </c>
      <c r="O91" s="12">
        <v>71355</v>
      </c>
      <c r="P91" s="12">
        <v>94814</v>
      </c>
      <c r="Q91" s="12">
        <v>70214</v>
      </c>
      <c r="R91" s="12">
        <v>78433</v>
      </c>
      <c r="S91" s="12">
        <v>67173</v>
      </c>
      <c r="T91" s="12">
        <v>70571</v>
      </c>
      <c r="U91" s="12">
        <v>69747</v>
      </c>
      <c r="V91" s="12">
        <v>60183</v>
      </c>
      <c r="W91" s="12">
        <v>57852</v>
      </c>
      <c r="X91" s="12">
        <v>68251</v>
      </c>
      <c r="Y91" s="12">
        <v>98461</v>
      </c>
      <c r="Z91" s="12">
        <v>96505</v>
      </c>
      <c r="AA91" s="12">
        <v>68505</v>
      </c>
      <c r="AB91" s="12">
        <v>84313</v>
      </c>
      <c r="AC91" s="12">
        <v>52985</v>
      </c>
      <c r="AD91" s="12">
        <v>65920</v>
      </c>
      <c r="AE91" s="12">
        <v>66341</v>
      </c>
      <c r="AF91" s="12">
        <v>71722</v>
      </c>
      <c r="AG91" s="12">
        <v>71646</v>
      </c>
      <c r="AH91" s="12">
        <v>90845</v>
      </c>
      <c r="AI91" s="12">
        <v>97126</v>
      </c>
      <c r="AJ91" s="12">
        <v>58722</v>
      </c>
      <c r="AK91" s="12">
        <v>81386</v>
      </c>
      <c r="AL91" s="12">
        <v>66186</v>
      </c>
      <c r="AM91" s="12">
        <v>73959</v>
      </c>
      <c r="AN91" s="12">
        <v>66990</v>
      </c>
      <c r="AO91" s="12">
        <v>61364</v>
      </c>
      <c r="AP91" s="12">
        <v>76632</v>
      </c>
      <c r="AQ91" s="12">
        <v>73170</v>
      </c>
      <c r="AR91" s="12">
        <v>81370</v>
      </c>
      <c r="AS91" s="12">
        <v>63623</v>
      </c>
      <c r="AT91" s="12">
        <v>69457</v>
      </c>
      <c r="AU91" s="12">
        <v>64035</v>
      </c>
      <c r="AV91" s="12">
        <v>73035</v>
      </c>
      <c r="AW91" s="12">
        <v>86833</v>
      </c>
      <c r="AX91" s="12">
        <v>74014</v>
      </c>
      <c r="AY91" s="12">
        <v>87249</v>
      </c>
      <c r="AZ91" s="12">
        <v>90325</v>
      </c>
      <c r="BA91" s="12">
        <v>55217</v>
      </c>
      <c r="BB91" s="12">
        <v>72458</v>
      </c>
      <c r="BC91" s="12">
        <v>72495</v>
      </c>
      <c r="BD91" s="12"/>
      <c r="BE91" s="36"/>
      <c r="BF91" s="114">
        <v>75149</v>
      </c>
      <c r="BG91" s="114">
        <v>87598</v>
      </c>
      <c r="BH91" s="114">
        <v>86833</v>
      </c>
      <c r="BI91" s="114">
        <v>61364</v>
      </c>
    </row>
    <row r="92" spans="1:64" x14ac:dyDescent="0.35">
      <c r="A92" s="52"/>
      <c r="B92" s="36"/>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36"/>
    </row>
    <row r="93" spans="1:64" x14ac:dyDescent="0.35">
      <c r="A93" s="53" t="s">
        <v>228</v>
      </c>
      <c r="B93" s="36"/>
      <c r="C93" s="31">
        <v>6192080</v>
      </c>
      <c r="D93" s="31"/>
      <c r="E93" s="31">
        <v>124968</v>
      </c>
      <c r="F93" s="31">
        <v>10232</v>
      </c>
      <c r="G93" s="31">
        <v>134472</v>
      </c>
      <c r="H93" s="31">
        <v>70774</v>
      </c>
      <c r="I93" s="31">
        <v>589276</v>
      </c>
      <c r="J93" s="31">
        <v>89105</v>
      </c>
      <c r="K93" s="31">
        <v>60673</v>
      </c>
      <c r="L93" s="31">
        <v>16749</v>
      </c>
      <c r="M93" s="31">
        <v>23287</v>
      </c>
      <c r="N93" s="31">
        <v>432707</v>
      </c>
      <c r="O93" s="31">
        <v>211192</v>
      </c>
      <c r="P93" s="31">
        <v>20546</v>
      </c>
      <c r="Q93" s="31">
        <v>24860</v>
      </c>
      <c r="R93" s="31">
        <v>261983</v>
      </c>
      <c r="S93" s="31">
        <v>131503</v>
      </c>
      <c r="T93" s="31">
        <v>53544</v>
      </c>
      <c r="U93" s="31">
        <v>51266</v>
      </c>
      <c r="V93" s="31">
        <v>108125</v>
      </c>
      <c r="W93" s="31">
        <v>129854</v>
      </c>
      <c r="X93" s="31">
        <v>24295</v>
      </c>
      <c r="Y93" s="31">
        <v>96596</v>
      </c>
      <c r="Z93" s="31">
        <v>120942</v>
      </c>
      <c r="AA93" s="31">
        <v>202166</v>
      </c>
      <c r="AB93" s="31">
        <v>80864</v>
      </c>
      <c r="AC93" s="31">
        <v>83427</v>
      </c>
      <c r="AD93" s="31">
        <v>122900</v>
      </c>
      <c r="AE93" s="31">
        <v>20487</v>
      </c>
      <c r="AF93" s="31">
        <v>32654</v>
      </c>
      <c r="AG93" s="31">
        <v>62807</v>
      </c>
      <c r="AH93" s="31">
        <v>16025</v>
      </c>
      <c r="AI93" s="31">
        <v>139920</v>
      </c>
      <c r="AJ93" s="31">
        <v>55478</v>
      </c>
      <c r="AK93" s="31">
        <v>425436</v>
      </c>
      <c r="AL93" s="31">
        <v>209321</v>
      </c>
      <c r="AM93" s="31">
        <v>14640</v>
      </c>
      <c r="AN93" s="31">
        <v>248609</v>
      </c>
      <c r="AO93" s="31">
        <v>85991</v>
      </c>
      <c r="AP93" s="31">
        <v>73454</v>
      </c>
      <c r="AQ93" s="31">
        <v>249677</v>
      </c>
      <c r="AR93" s="31">
        <v>19682</v>
      </c>
      <c r="AS93" s="31">
        <v>122683</v>
      </c>
      <c r="AT93" s="31">
        <v>14690</v>
      </c>
      <c r="AU93" s="31">
        <v>144639</v>
      </c>
      <c r="AV93" s="31">
        <v>532938</v>
      </c>
      <c r="AW93" s="31">
        <v>32824</v>
      </c>
      <c r="AX93" s="31">
        <v>10277</v>
      </c>
      <c r="AY93" s="31">
        <v>138113</v>
      </c>
      <c r="AZ93" s="31">
        <v>110588</v>
      </c>
      <c r="BA93" s="31">
        <v>46203</v>
      </c>
      <c r="BB93" s="31">
        <v>97924</v>
      </c>
      <c r="BC93" s="31">
        <v>10714</v>
      </c>
      <c r="BD93" s="31"/>
      <c r="BE93" s="36"/>
      <c r="BF93" s="65">
        <v>6192080</v>
      </c>
      <c r="BG93" s="65">
        <v>89105</v>
      </c>
      <c r="BH93" s="65">
        <v>32824</v>
      </c>
      <c r="BI93" s="65">
        <v>85991</v>
      </c>
    </row>
    <row r="94" spans="1:64" x14ac:dyDescent="0.35">
      <c r="A94" s="53" t="s">
        <v>229</v>
      </c>
      <c r="B94" s="36"/>
      <c r="C94" s="31">
        <v>4743710</v>
      </c>
      <c r="D94" s="31"/>
      <c r="E94" s="31">
        <v>104069</v>
      </c>
      <c r="F94" s="31">
        <v>6532</v>
      </c>
      <c r="G94" s="31">
        <v>86150</v>
      </c>
      <c r="H94" s="31">
        <v>62292</v>
      </c>
      <c r="I94" s="31">
        <v>427356</v>
      </c>
      <c r="J94" s="31">
        <v>61959</v>
      </c>
      <c r="K94" s="31">
        <v>48082</v>
      </c>
      <c r="L94" s="31">
        <v>12173</v>
      </c>
      <c r="M94" s="31">
        <v>11819</v>
      </c>
      <c r="N94" s="31">
        <v>310031</v>
      </c>
      <c r="O94" s="31">
        <v>148437</v>
      </c>
      <c r="P94" s="31">
        <v>12603</v>
      </c>
      <c r="Q94" s="31">
        <v>22606</v>
      </c>
      <c r="R94" s="31">
        <v>173630</v>
      </c>
      <c r="S94" s="31">
        <v>97677</v>
      </c>
      <c r="T94" s="31">
        <v>46854</v>
      </c>
      <c r="U94" s="31">
        <v>41175</v>
      </c>
      <c r="V94" s="31">
        <v>98463</v>
      </c>
      <c r="W94" s="31">
        <v>105356</v>
      </c>
      <c r="X94" s="31">
        <v>25844</v>
      </c>
      <c r="Y94" s="31">
        <v>61413</v>
      </c>
      <c r="Z94" s="31">
        <v>100873</v>
      </c>
      <c r="AA94" s="31">
        <v>165381</v>
      </c>
      <c r="AB94" s="31">
        <v>66980</v>
      </c>
      <c r="AC94" s="31">
        <v>72159</v>
      </c>
      <c r="AD94" s="31">
        <v>105613</v>
      </c>
      <c r="AE94" s="31">
        <v>19026</v>
      </c>
      <c r="AF94" s="31">
        <v>26935</v>
      </c>
      <c r="AG94" s="31">
        <v>35920</v>
      </c>
      <c r="AH94" s="31">
        <v>15334</v>
      </c>
      <c r="AI94" s="31">
        <v>102608</v>
      </c>
      <c r="AJ94" s="31">
        <v>44676</v>
      </c>
      <c r="AK94" s="31">
        <v>327818</v>
      </c>
      <c r="AL94" s="31">
        <v>174876</v>
      </c>
      <c r="AM94" s="31">
        <v>11619</v>
      </c>
      <c r="AN94" s="31">
        <v>210319</v>
      </c>
      <c r="AO94" s="31">
        <v>67594</v>
      </c>
      <c r="AP94" s="31">
        <v>59428</v>
      </c>
      <c r="AQ94" s="31">
        <v>200555</v>
      </c>
      <c r="AR94" s="31">
        <v>19696</v>
      </c>
      <c r="AS94" s="31">
        <v>85363</v>
      </c>
      <c r="AT94" s="31">
        <v>12855</v>
      </c>
      <c r="AU94" s="31">
        <v>122212</v>
      </c>
      <c r="AV94" s="31">
        <v>380399</v>
      </c>
      <c r="AW94" s="31">
        <v>24511</v>
      </c>
      <c r="AX94" s="31">
        <v>10742</v>
      </c>
      <c r="AY94" s="31">
        <v>97645</v>
      </c>
      <c r="AZ94" s="31">
        <v>83319</v>
      </c>
      <c r="BA94" s="31">
        <v>43364</v>
      </c>
      <c r="BB94" s="31">
        <v>83254</v>
      </c>
      <c r="BC94" s="31">
        <v>8115</v>
      </c>
      <c r="BD94" s="31"/>
      <c r="BE94" s="36"/>
      <c r="BF94" s="65">
        <v>4743710</v>
      </c>
      <c r="BG94" s="65">
        <v>61959</v>
      </c>
      <c r="BH94" s="65">
        <v>24511</v>
      </c>
      <c r="BI94" s="65">
        <v>67594</v>
      </c>
    </row>
    <row r="95" spans="1:64" x14ac:dyDescent="0.35">
      <c r="A95" s="53" t="s">
        <v>230</v>
      </c>
      <c r="B95" s="36"/>
      <c r="C95" s="31">
        <v>8823088</v>
      </c>
      <c r="D95" s="31"/>
      <c r="E95" s="31">
        <v>185980</v>
      </c>
      <c r="F95" s="31">
        <v>15245</v>
      </c>
      <c r="G95" s="31">
        <v>182617</v>
      </c>
      <c r="H95" s="31">
        <v>119305</v>
      </c>
      <c r="I95" s="31">
        <v>741692</v>
      </c>
      <c r="J95" s="31">
        <v>122605</v>
      </c>
      <c r="K95" s="31">
        <v>84086</v>
      </c>
      <c r="L95" s="31">
        <v>23042</v>
      </c>
      <c r="M95" s="31">
        <v>15143</v>
      </c>
      <c r="N95" s="31">
        <v>638596</v>
      </c>
      <c r="O95" s="31">
        <v>294464</v>
      </c>
      <c r="P95" s="31">
        <v>23683</v>
      </c>
      <c r="Q95" s="31">
        <v>48933</v>
      </c>
      <c r="R95" s="31">
        <v>332403</v>
      </c>
      <c r="S95" s="31">
        <v>204695</v>
      </c>
      <c r="T95" s="31">
        <v>96051</v>
      </c>
      <c r="U95" s="31">
        <v>83273</v>
      </c>
      <c r="V95" s="31">
        <v>158927</v>
      </c>
      <c r="W95" s="31">
        <v>177363</v>
      </c>
      <c r="X95" s="31">
        <v>46594</v>
      </c>
      <c r="Y95" s="31">
        <v>110324</v>
      </c>
      <c r="Z95" s="31">
        <v>161560</v>
      </c>
      <c r="AA95" s="31">
        <v>301401</v>
      </c>
      <c r="AB95" s="31">
        <v>130544</v>
      </c>
      <c r="AC95" s="31">
        <v>122884</v>
      </c>
      <c r="AD95" s="31">
        <v>197220</v>
      </c>
      <c r="AE95" s="31">
        <v>34402</v>
      </c>
      <c r="AF95" s="31">
        <v>54585</v>
      </c>
      <c r="AG95" s="31">
        <v>79741</v>
      </c>
      <c r="AH95" s="31">
        <v>30146</v>
      </c>
      <c r="AI95" s="31">
        <v>185476</v>
      </c>
      <c r="AJ95" s="31">
        <v>78770</v>
      </c>
      <c r="AK95" s="31">
        <v>526572</v>
      </c>
      <c r="AL95" s="31">
        <v>332894</v>
      </c>
      <c r="AM95" s="31">
        <v>22456</v>
      </c>
      <c r="AN95" s="31">
        <v>376235</v>
      </c>
      <c r="AO95" s="31">
        <v>129000</v>
      </c>
      <c r="AP95" s="31">
        <v>113922</v>
      </c>
      <c r="AQ95" s="31">
        <v>386894</v>
      </c>
      <c r="AR95" s="31">
        <v>29479</v>
      </c>
      <c r="AS95" s="31">
        <v>169912</v>
      </c>
      <c r="AT95" s="31">
        <v>25717</v>
      </c>
      <c r="AU95" s="31">
        <v>227277</v>
      </c>
      <c r="AV95" s="31">
        <v>729912</v>
      </c>
      <c r="AW95" s="31">
        <v>49094</v>
      </c>
      <c r="AX95" s="31">
        <v>18550</v>
      </c>
      <c r="AY95" s="31">
        <v>192270</v>
      </c>
      <c r="AZ95" s="31">
        <v>156925</v>
      </c>
      <c r="BA95" s="31">
        <v>75947</v>
      </c>
      <c r="BB95" s="31">
        <v>161268</v>
      </c>
      <c r="BC95" s="31">
        <v>17014</v>
      </c>
      <c r="BD95" s="31"/>
      <c r="BE95" s="36"/>
      <c r="BF95" s="65">
        <v>8823088</v>
      </c>
      <c r="BG95" s="65">
        <v>122605</v>
      </c>
      <c r="BH95" s="65">
        <v>49094</v>
      </c>
      <c r="BI95" s="65">
        <v>129000</v>
      </c>
    </row>
    <row r="96" spans="1:64" x14ac:dyDescent="0.35">
      <c r="A96" s="53" t="s">
        <v>231</v>
      </c>
      <c r="B96" s="36"/>
      <c r="C96" s="31">
        <v>9309426</v>
      </c>
      <c r="D96" s="31"/>
      <c r="E96" s="31">
        <v>175045</v>
      </c>
      <c r="F96" s="31">
        <v>14638</v>
      </c>
      <c r="G96" s="31">
        <v>210132</v>
      </c>
      <c r="H96" s="31">
        <v>116869</v>
      </c>
      <c r="I96" s="31">
        <v>799511</v>
      </c>
      <c r="J96" s="31">
        <v>134874</v>
      </c>
      <c r="K96" s="31">
        <v>84029</v>
      </c>
      <c r="L96" s="31">
        <v>27723</v>
      </c>
      <c r="M96" s="31">
        <v>14019</v>
      </c>
      <c r="N96" s="31">
        <v>696931</v>
      </c>
      <c r="O96" s="31">
        <v>310853</v>
      </c>
      <c r="P96" s="31">
        <v>25074</v>
      </c>
      <c r="Q96" s="31">
        <v>53146</v>
      </c>
      <c r="R96" s="31">
        <v>350966</v>
      </c>
      <c r="S96" s="31">
        <v>222442</v>
      </c>
      <c r="T96" s="31">
        <v>100749</v>
      </c>
      <c r="U96" s="31">
        <v>94462</v>
      </c>
      <c r="V96" s="31">
        <v>160937</v>
      </c>
      <c r="W96" s="31">
        <v>163100</v>
      </c>
      <c r="X96" s="31">
        <v>47320</v>
      </c>
      <c r="Y96" s="31">
        <v>119469</v>
      </c>
      <c r="Z96" s="31">
        <v>152809</v>
      </c>
      <c r="AA96" s="31">
        <v>327120</v>
      </c>
      <c r="AB96" s="31">
        <v>142366</v>
      </c>
      <c r="AC96" s="31">
        <v>110241</v>
      </c>
      <c r="AD96" s="31">
        <v>212054</v>
      </c>
      <c r="AE96" s="31">
        <v>38849</v>
      </c>
      <c r="AF96" s="31">
        <v>61675</v>
      </c>
      <c r="AG96" s="31">
        <v>89643</v>
      </c>
      <c r="AH96" s="31">
        <v>32814</v>
      </c>
      <c r="AI96" s="31">
        <v>196998</v>
      </c>
      <c r="AJ96" s="31">
        <v>75163</v>
      </c>
      <c r="AK96" s="31">
        <v>502739</v>
      </c>
      <c r="AL96" s="31">
        <v>350979</v>
      </c>
      <c r="AM96" s="31">
        <v>23498</v>
      </c>
      <c r="AN96" s="31">
        <v>396675</v>
      </c>
      <c r="AO96" s="31">
        <v>142568</v>
      </c>
      <c r="AP96" s="31">
        <v>116309</v>
      </c>
      <c r="AQ96" s="31">
        <v>397307</v>
      </c>
      <c r="AR96" s="31">
        <v>28089</v>
      </c>
      <c r="AS96" s="31">
        <v>176994</v>
      </c>
      <c r="AT96" s="31">
        <v>28759</v>
      </c>
      <c r="AU96" s="31">
        <v>230394</v>
      </c>
      <c r="AV96" s="31">
        <v>809953</v>
      </c>
      <c r="AW96" s="31">
        <v>64642</v>
      </c>
      <c r="AX96" s="31">
        <v>20675</v>
      </c>
      <c r="AY96" s="31">
        <v>207297</v>
      </c>
      <c r="AZ96" s="31">
        <v>170498</v>
      </c>
      <c r="BA96" s="31">
        <v>70634</v>
      </c>
      <c r="BB96" s="31">
        <v>191355</v>
      </c>
      <c r="BC96" s="31">
        <v>18040</v>
      </c>
      <c r="BD96" s="31"/>
      <c r="BE96" s="36"/>
      <c r="BF96" s="65">
        <v>9309426</v>
      </c>
      <c r="BG96" s="65">
        <v>134874</v>
      </c>
      <c r="BH96" s="65">
        <v>64642</v>
      </c>
      <c r="BI96" s="65">
        <v>142568</v>
      </c>
    </row>
    <row r="97" spans="1:61" x14ac:dyDescent="0.35">
      <c r="A97" s="53" t="s">
        <v>232</v>
      </c>
      <c r="B97" s="36"/>
      <c r="C97" s="31">
        <v>13463922</v>
      </c>
      <c r="D97" s="31"/>
      <c r="E97" s="31">
        <v>238218</v>
      </c>
      <c r="F97" s="31">
        <v>24834</v>
      </c>
      <c r="G97" s="31">
        <v>313972</v>
      </c>
      <c r="H97" s="31">
        <v>158418</v>
      </c>
      <c r="I97" s="31">
        <v>1153474</v>
      </c>
      <c r="J97" s="31">
        <v>213454</v>
      </c>
      <c r="K97" s="31">
        <v>125731</v>
      </c>
      <c r="L97" s="31">
        <v>41204</v>
      </c>
      <c r="M97" s="31">
        <v>21727</v>
      </c>
      <c r="N97" s="31">
        <v>1009970</v>
      </c>
      <c r="O97" s="31">
        <v>440043</v>
      </c>
      <c r="P97" s="31">
        <v>41180</v>
      </c>
      <c r="Q97" s="31">
        <v>80961</v>
      </c>
      <c r="R97" s="31">
        <v>500799</v>
      </c>
      <c r="S97" s="31">
        <v>331547</v>
      </c>
      <c r="T97" s="31">
        <v>153024</v>
      </c>
      <c r="U97" s="31">
        <v>136843</v>
      </c>
      <c r="V97" s="31">
        <v>219812</v>
      </c>
      <c r="W97" s="31">
        <v>207764</v>
      </c>
      <c r="X97" s="31">
        <v>68939</v>
      </c>
      <c r="Y97" s="31">
        <v>187597</v>
      </c>
      <c r="Z97" s="31">
        <v>214705</v>
      </c>
      <c r="AA97" s="31">
        <v>484737</v>
      </c>
      <c r="AB97" s="31">
        <v>222614</v>
      </c>
      <c r="AC97" s="31">
        <v>146366</v>
      </c>
      <c r="AD97" s="31">
        <v>302741</v>
      </c>
      <c r="AE97" s="31">
        <v>55259</v>
      </c>
      <c r="AF97" s="31">
        <v>90351</v>
      </c>
      <c r="AG97" s="31">
        <v>134267</v>
      </c>
      <c r="AH97" s="31">
        <v>49203</v>
      </c>
      <c r="AI97" s="31">
        <v>281264</v>
      </c>
      <c r="AJ97" s="31">
        <v>97803</v>
      </c>
      <c r="AK97" s="31">
        <v>703756</v>
      </c>
      <c r="AL97" s="31">
        <v>504846</v>
      </c>
      <c r="AM97" s="31">
        <v>34435</v>
      </c>
      <c r="AN97" s="31">
        <v>579923</v>
      </c>
      <c r="AO97" s="31">
        <v>195713</v>
      </c>
      <c r="AP97" s="31">
        <v>182723</v>
      </c>
      <c r="AQ97" s="31">
        <v>569050</v>
      </c>
      <c r="AR97" s="31">
        <v>40617</v>
      </c>
      <c r="AS97" s="31">
        <v>251391</v>
      </c>
      <c r="AT97" s="31">
        <v>43051</v>
      </c>
      <c r="AU97" s="31">
        <v>346058</v>
      </c>
      <c r="AV97" s="31">
        <v>1160968</v>
      </c>
      <c r="AW97" s="31">
        <v>101740</v>
      </c>
      <c r="AX97" s="31">
        <v>29332</v>
      </c>
      <c r="AY97" s="31">
        <v>307942</v>
      </c>
      <c r="AZ97" s="31">
        <v>269692</v>
      </c>
      <c r="BA97" s="31">
        <v>92418</v>
      </c>
      <c r="BB97" s="31">
        <v>276719</v>
      </c>
      <c r="BC97" s="31">
        <v>24727</v>
      </c>
      <c r="BD97" s="31"/>
      <c r="BE97" s="36"/>
      <c r="BF97" s="65">
        <v>13463922</v>
      </c>
      <c r="BG97" s="65">
        <v>213454</v>
      </c>
      <c r="BH97" s="65">
        <v>101740</v>
      </c>
      <c r="BI97" s="65">
        <v>195713</v>
      </c>
    </row>
    <row r="98" spans="1:61" x14ac:dyDescent="0.35">
      <c r="A98" s="53" t="s">
        <v>233</v>
      </c>
      <c r="B98" s="36"/>
      <c r="C98" s="31">
        <v>20228418</v>
      </c>
      <c r="D98" s="31"/>
      <c r="E98" s="31">
        <v>325118</v>
      </c>
      <c r="F98" s="31">
        <v>41544</v>
      </c>
      <c r="G98" s="31">
        <v>481630</v>
      </c>
      <c r="H98" s="31">
        <v>206184</v>
      </c>
      <c r="I98" s="31">
        <v>1829952</v>
      </c>
      <c r="J98" s="31">
        <v>355658</v>
      </c>
      <c r="K98" s="31">
        <v>195546</v>
      </c>
      <c r="L98" s="31">
        <v>63367</v>
      </c>
      <c r="M98" s="31">
        <v>35877</v>
      </c>
      <c r="N98" s="31">
        <v>1469706</v>
      </c>
      <c r="O98" s="31">
        <v>654163</v>
      </c>
      <c r="P98" s="31">
        <v>68142</v>
      </c>
      <c r="Q98" s="31">
        <v>129398</v>
      </c>
      <c r="R98" s="31">
        <v>766671</v>
      </c>
      <c r="S98" s="31">
        <v>478572</v>
      </c>
      <c r="T98" s="31">
        <v>231140</v>
      </c>
      <c r="U98" s="31">
        <v>206446</v>
      </c>
      <c r="V98" s="31">
        <v>308586</v>
      </c>
      <c r="W98" s="31">
        <v>280307</v>
      </c>
      <c r="X98" s="31">
        <v>100518</v>
      </c>
      <c r="Y98" s="31">
        <v>315538</v>
      </c>
      <c r="Z98" s="31">
        <v>348096</v>
      </c>
      <c r="AA98" s="31">
        <v>689069</v>
      </c>
      <c r="AB98" s="31">
        <v>362390</v>
      </c>
      <c r="AC98" s="31">
        <v>187314</v>
      </c>
      <c r="AD98" s="31">
        <v>434755</v>
      </c>
      <c r="AE98" s="31">
        <v>81258</v>
      </c>
      <c r="AF98" s="31">
        <v>138467</v>
      </c>
      <c r="AG98" s="31">
        <v>202602</v>
      </c>
      <c r="AH98" s="31">
        <v>82227</v>
      </c>
      <c r="AI98" s="31">
        <v>455543</v>
      </c>
      <c r="AJ98" s="31">
        <v>140512</v>
      </c>
      <c r="AK98" s="31">
        <v>1075012</v>
      </c>
      <c r="AL98" s="31">
        <v>708246</v>
      </c>
      <c r="AM98" s="31">
        <v>55097</v>
      </c>
      <c r="AN98" s="31">
        <v>829373</v>
      </c>
      <c r="AO98" s="31">
        <v>277572</v>
      </c>
      <c r="AP98" s="31">
        <v>277727</v>
      </c>
      <c r="AQ98" s="31">
        <v>848553</v>
      </c>
      <c r="AR98" s="31">
        <v>63637</v>
      </c>
      <c r="AS98" s="31">
        <v>354997</v>
      </c>
      <c r="AT98" s="31">
        <v>62664</v>
      </c>
      <c r="AU98" s="31">
        <v>478689</v>
      </c>
      <c r="AV98" s="31">
        <v>1751944</v>
      </c>
      <c r="AW98" s="31">
        <v>178993</v>
      </c>
      <c r="AX98" s="31">
        <v>44856</v>
      </c>
      <c r="AY98" s="31">
        <v>493060</v>
      </c>
      <c r="AZ98" s="31">
        <v>452916</v>
      </c>
      <c r="BA98" s="31">
        <v>125263</v>
      </c>
      <c r="BB98" s="31">
        <v>441562</v>
      </c>
      <c r="BC98" s="31">
        <v>41961</v>
      </c>
      <c r="BD98" s="31"/>
      <c r="BE98" s="36"/>
      <c r="BF98" s="65">
        <v>20228418</v>
      </c>
      <c r="BG98" s="65">
        <v>355658</v>
      </c>
      <c r="BH98" s="65">
        <v>178993</v>
      </c>
      <c r="BI98" s="65">
        <v>277572</v>
      </c>
    </row>
    <row r="99" spans="1:61" x14ac:dyDescent="0.35">
      <c r="A99" s="53" t="s">
        <v>234</v>
      </c>
      <c r="B99" s="36"/>
      <c r="C99" s="31">
        <v>16085302</v>
      </c>
      <c r="D99" s="31"/>
      <c r="E99" s="31">
        <v>240671</v>
      </c>
      <c r="F99" s="31">
        <v>37590</v>
      </c>
      <c r="G99" s="31">
        <v>374601</v>
      </c>
      <c r="H99" s="31">
        <v>145577</v>
      </c>
      <c r="I99" s="31">
        <v>1595276</v>
      </c>
      <c r="J99" s="31">
        <v>300180</v>
      </c>
      <c r="K99" s="31">
        <v>168856</v>
      </c>
      <c r="L99" s="31">
        <v>54374</v>
      </c>
      <c r="M99" s="31">
        <v>34044</v>
      </c>
      <c r="N99" s="31">
        <v>1099260</v>
      </c>
      <c r="O99" s="31">
        <v>517368</v>
      </c>
      <c r="P99" s="31">
        <v>62793</v>
      </c>
      <c r="Q99" s="31">
        <v>100706</v>
      </c>
      <c r="R99" s="31">
        <v>639046</v>
      </c>
      <c r="S99" s="31">
        <v>372263</v>
      </c>
      <c r="T99" s="31">
        <v>183917</v>
      </c>
      <c r="U99" s="31">
        <v>155623</v>
      </c>
      <c r="V99" s="31">
        <v>226699</v>
      </c>
      <c r="W99" s="31">
        <v>202386</v>
      </c>
      <c r="X99" s="31">
        <v>78575</v>
      </c>
      <c r="Y99" s="31">
        <v>285004</v>
      </c>
      <c r="Z99" s="31">
        <v>310851</v>
      </c>
      <c r="AA99" s="31">
        <v>539098</v>
      </c>
      <c r="AB99" s="31">
        <v>306653</v>
      </c>
      <c r="AC99" s="31">
        <v>135094</v>
      </c>
      <c r="AD99" s="31">
        <v>328894</v>
      </c>
      <c r="AE99" s="31">
        <v>60791</v>
      </c>
      <c r="AF99" s="31">
        <v>107318</v>
      </c>
      <c r="AG99" s="31">
        <v>158653</v>
      </c>
      <c r="AH99" s="31">
        <v>71642</v>
      </c>
      <c r="AI99" s="31">
        <v>397730</v>
      </c>
      <c r="AJ99" s="31">
        <v>98632</v>
      </c>
      <c r="AK99" s="31">
        <v>875580</v>
      </c>
      <c r="AL99" s="31">
        <v>528750</v>
      </c>
      <c r="AM99" s="31">
        <v>44389</v>
      </c>
      <c r="AN99" s="31">
        <v>636626</v>
      </c>
      <c r="AO99" s="31">
        <v>198337</v>
      </c>
      <c r="AP99" s="31">
        <v>224754</v>
      </c>
      <c r="AQ99" s="31">
        <v>675219</v>
      </c>
      <c r="AR99" s="31">
        <v>55974</v>
      </c>
      <c r="AS99" s="31">
        <v>261783</v>
      </c>
      <c r="AT99" s="31">
        <v>52841</v>
      </c>
      <c r="AU99" s="31">
        <v>357378</v>
      </c>
      <c r="AV99" s="31">
        <v>1334619</v>
      </c>
      <c r="AW99" s="31">
        <v>158093</v>
      </c>
      <c r="AX99" s="31">
        <v>35676</v>
      </c>
      <c r="AY99" s="31">
        <v>404048</v>
      </c>
      <c r="AZ99" s="31">
        <v>388197</v>
      </c>
      <c r="BA99" s="31">
        <v>87060</v>
      </c>
      <c r="BB99" s="31">
        <v>343234</v>
      </c>
      <c r="BC99" s="31">
        <v>32579</v>
      </c>
      <c r="BD99" s="31"/>
      <c r="BE99" s="36"/>
      <c r="BF99" s="65">
        <v>16085302</v>
      </c>
      <c r="BG99" s="65">
        <v>300180</v>
      </c>
      <c r="BH99" s="65">
        <v>158093</v>
      </c>
      <c r="BI99" s="65">
        <v>198337</v>
      </c>
    </row>
    <row r="100" spans="1:61" x14ac:dyDescent="0.35">
      <c r="A100" s="53" t="s">
        <v>235</v>
      </c>
      <c r="B100" s="36"/>
      <c r="C100" s="31">
        <v>21466924</v>
      </c>
      <c r="D100" s="31"/>
      <c r="E100" s="31">
        <v>284926</v>
      </c>
      <c r="F100" s="31">
        <v>51988</v>
      </c>
      <c r="G100" s="31">
        <v>475154</v>
      </c>
      <c r="H100" s="31">
        <v>160587</v>
      </c>
      <c r="I100" s="31">
        <v>2369975</v>
      </c>
      <c r="J100" s="31">
        <v>438091</v>
      </c>
      <c r="K100" s="31">
        <v>250517</v>
      </c>
      <c r="L100" s="31">
        <v>71165</v>
      </c>
      <c r="M100" s="31">
        <v>49543</v>
      </c>
      <c r="N100" s="31">
        <v>1332734</v>
      </c>
      <c r="O100" s="31">
        <v>655307</v>
      </c>
      <c r="P100" s="31">
        <v>96247</v>
      </c>
      <c r="Q100" s="31">
        <v>117725</v>
      </c>
      <c r="R100" s="31">
        <v>876255</v>
      </c>
      <c r="S100" s="31">
        <v>446410</v>
      </c>
      <c r="T100" s="31">
        <v>234590</v>
      </c>
      <c r="U100" s="31">
        <v>196738</v>
      </c>
      <c r="V100" s="31">
        <v>269500</v>
      </c>
      <c r="W100" s="31">
        <v>258479</v>
      </c>
      <c r="X100" s="31">
        <v>99871</v>
      </c>
      <c r="Y100" s="31">
        <v>447107</v>
      </c>
      <c r="Z100" s="31">
        <v>483857</v>
      </c>
      <c r="AA100" s="31">
        <v>660499</v>
      </c>
      <c r="AB100" s="31">
        <v>441204</v>
      </c>
      <c r="AC100" s="31">
        <v>149502</v>
      </c>
      <c r="AD100" s="31">
        <v>396930</v>
      </c>
      <c r="AE100" s="31">
        <v>70622</v>
      </c>
      <c r="AF100" s="31">
        <v>140693</v>
      </c>
      <c r="AG100" s="31">
        <v>203299</v>
      </c>
      <c r="AH100" s="31">
        <v>108531</v>
      </c>
      <c r="AI100" s="31">
        <v>620335</v>
      </c>
      <c r="AJ100" s="31">
        <v>118639</v>
      </c>
      <c r="AK100" s="31">
        <v>1275879</v>
      </c>
      <c r="AL100" s="31">
        <v>653151</v>
      </c>
      <c r="AM100" s="31">
        <v>60275</v>
      </c>
      <c r="AN100" s="31">
        <v>791629</v>
      </c>
      <c r="AO100" s="31">
        <v>232074</v>
      </c>
      <c r="AP100" s="31">
        <v>303119</v>
      </c>
      <c r="AQ100" s="31">
        <v>895909</v>
      </c>
      <c r="AR100" s="31">
        <v>82996</v>
      </c>
      <c r="AS100" s="31">
        <v>311435</v>
      </c>
      <c r="AT100" s="31">
        <v>61844</v>
      </c>
      <c r="AU100" s="31">
        <v>426799</v>
      </c>
      <c r="AV100" s="31">
        <v>1768039</v>
      </c>
      <c r="AW100" s="31">
        <v>225763</v>
      </c>
      <c r="AX100" s="31">
        <v>48976</v>
      </c>
      <c r="AY100" s="31">
        <v>594120</v>
      </c>
      <c r="AZ100" s="31">
        <v>567509</v>
      </c>
      <c r="BA100" s="31">
        <v>101286</v>
      </c>
      <c r="BB100" s="31">
        <v>445237</v>
      </c>
      <c r="BC100" s="31">
        <v>43864</v>
      </c>
      <c r="BD100" s="31"/>
      <c r="BE100" s="36"/>
      <c r="BF100" s="65">
        <v>21466924</v>
      </c>
      <c r="BG100" s="65">
        <v>438091</v>
      </c>
      <c r="BH100" s="65">
        <v>225763</v>
      </c>
      <c r="BI100" s="65">
        <v>232074</v>
      </c>
    </row>
    <row r="101" spans="1:61" x14ac:dyDescent="0.35">
      <c r="A101" s="53" t="s">
        <v>236</v>
      </c>
      <c r="B101" s="36"/>
      <c r="C101" s="31">
        <v>11075396</v>
      </c>
      <c r="D101" s="31"/>
      <c r="E101" s="31">
        <v>128778</v>
      </c>
      <c r="F101" s="31">
        <v>29177</v>
      </c>
      <c r="G101" s="31">
        <v>227517</v>
      </c>
      <c r="H101" s="31">
        <v>65630</v>
      </c>
      <c r="I101" s="31">
        <v>1429049</v>
      </c>
      <c r="J101" s="31">
        <v>245957</v>
      </c>
      <c r="K101" s="31">
        <v>152858</v>
      </c>
      <c r="L101" s="31">
        <v>39006</v>
      </c>
      <c r="M101" s="31">
        <v>34699</v>
      </c>
      <c r="N101" s="31">
        <v>615715</v>
      </c>
      <c r="O101" s="31">
        <v>320569</v>
      </c>
      <c r="P101" s="31">
        <v>56757</v>
      </c>
      <c r="Q101" s="31">
        <v>48016</v>
      </c>
      <c r="R101" s="31">
        <v>467313</v>
      </c>
      <c r="S101" s="31">
        <v>191053</v>
      </c>
      <c r="T101" s="31">
        <v>98518</v>
      </c>
      <c r="U101" s="31">
        <v>91142</v>
      </c>
      <c r="V101" s="31">
        <v>111142</v>
      </c>
      <c r="W101" s="31">
        <v>120227</v>
      </c>
      <c r="X101" s="31">
        <v>45425</v>
      </c>
      <c r="Y101" s="31">
        <v>281245</v>
      </c>
      <c r="Z101" s="31">
        <v>318147</v>
      </c>
      <c r="AA101" s="31">
        <v>312858</v>
      </c>
      <c r="AB101" s="31">
        <v>234827</v>
      </c>
      <c r="AC101" s="31">
        <v>61267</v>
      </c>
      <c r="AD101" s="31">
        <v>178180</v>
      </c>
      <c r="AE101" s="31">
        <v>31293</v>
      </c>
      <c r="AF101" s="31">
        <v>63228</v>
      </c>
      <c r="AG101" s="31">
        <v>95832</v>
      </c>
      <c r="AH101" s="31">
        <v>63030</v>
      </c>
      <c r="AI101" s="31">
        <v>396837</v>
      </c>
      <c r="AJ101" s="31">
        <v>53559</v>
      </c>
      <c r="AK101" s="31">
        <v>738232</v>
      </c>
      <c r="AL101" s="31">
        <v>295174</v>
      </c>
      <c r="AM101" s="31">
        <v>26887</v>
      </c>
      <c r="AN101" s="31">
        <v>354225</v>
      </c>
      <c r="AO101" s="31">
        <v>98072</v>
      </c>
      <c r="AP101" s="31">
        <v>152507</v>
      </c>
      <c r="AQ101" s="31">
        <v>442913</v>
      </c>
      <c r="AR101" s="31">
        <v>43172</v>
      </c>
      <c r="AS101" s="31">
        <v>139436</v>
      </c>
      <c r="AT101" s="31">
        <v>26048</v>
      </c>
      <c r="AU101" s="31">
        <v>182209</v>
      </c>
      <c r="AV101" s="31">
        <v>909365</v>
      </c>
      <c r="AW101" s="31">
        <v>110705</v>
      </c>
      <c r="AX101" s="31">
        <v>23226</v>
      </c>
      <c r="AY101" s="31">
        <v>343678</v>
      </c>
      <c r="AZ101" s="31">
        <v>321646</v>
      </c>
      <c r="BA101" s="31">
        <v>39192</v>
      </c>
      <c r="BB101" s="31">
        <v>199936</v>
      </c>
      <c r="BC101" s="31">
        <v>19922</v>
      </c>
      <c r="BD101" s="31"/>
      <c r="BE101" s="36"/>
      <c r="BF101" s="65">
        <v>11075396</v>
      </c>
      <c r="BG101" s="65">
        <v>245957</v>
      </c>
      <c r="BH101" s="65">
        <v>110705</v>
      </c>
      <c r="BI101" s="65">
        <v>98072</v>
      </c>
    </row>
    <row r="102" spans="1:61" x14ac:dyDescent="0.35">
      <c r="A102" s="53" t="s">
        <v>237</v>
      </c>
      <c r="B102" s="36"/>
      <c r="C102" s="31">
        <v>14348087</v>
      </c>
      <c r="D102" s="31"/>
      <c r="E102" s="31">
        <v>125377</v>
      </c>
      <c r="F102" s="31">
        <v>32596</v>
      </c>
      <c r="G102" s="31">
        <v>252891</v>
      </c>
      <c r="H102" s="31">
        <v>66058</v>
      </c>
      <c r="I102" s="31">
        <v>2380261</v>
      </c>
      <c r="J102" s="31">
        <v>316161</v>
      </c>
      <c r="K102" s="31">
        <v>239429</v>
      </c>
      <c r="L102" s="31">
        <v>40197</v>
      </c>
      <c r="M102" s="31">
        <v>75627</v>
      </c>
      <c r="N102" s="31">
        <v>747791</v>
      </c>
      <c r="O102" s="31">
        <v>394094</v>
      </c>
      <c r="P102" s="31">
        <v>76881</v>
      </c>
      <c r="Q102" s="31">
        <v>48972</v>
      </c>
      <c r="R102" s="31">
        <v>599695</v>
      </c>
      <c r="S102" s="31">
        <v>177434</v>
      </c>
      <c r="T102" s="31">
        <v>91752</v>
      </c>
      <c r="U102" s="31">
        <v>91667</v>
      </c>
      <c r="V102" s="31">
        <v>106911</v>
      </c>
      <c r="W102" s="31">
        <v>120428</v>
      </c>
      <c r="X102" s="31">
        <v>42791</v>
      </c>
      <c r="Y102" s="31">
        <v>413831</v>
      </c>
      <c r="Z102" s="31">
        <v>529155</v>
      </c>
      <c r="AA102" s="31">
        <v>326924</v>
      </c>
      <c r="AB102" s="31">
        <v>267684</v>
      </c>
      <c r="AC102" s="31">
        <v>53015</v>
      </c>
      <c r="AD102" s="31">
        <v>179037</v>
      </c>
      <c r="AE102" s="31">
        <v>31930</v>
      </c>
      <c r="AF102" s="31">
        <v>60473</v>
      </c>
      <c r="AG102" s="31">
        <v>100907</v>
      </c>
      <c r="AH102" s="31">
        <v>76164</v>
      </c>
      <c r="AI102" s="31">
        <v>661451</v>
      </c>
      <c r="AJ102" s="31">
        <v>49620</v>
      </c>
      <c r="AK102" s="31">
        <v>1153499</v>
      </c>
      <c r="AL102" s="31">
        <v>346995</v>
      </c>
      <c r="AM102" s="31">
        <v>26742</v>
      </c>
      <c r="AN102" s="31">
        <v>365794</v>
      </c>
      <c r="AO102" s="31">
        <v>95790</v>
      </c>
      <c r="AP102" s="31">
        <v>176857</v>
      </c>
      <c r="AQ102" s="31">
        <v>527650</v>
      </c>
      <c r="AR102" s="31">
        <v>48877</v>
      </c>
      <c r="AS102" s="31">
        <v>149091</v>
      </c>
      <c r="AT102" s="31">
        <v>22713</v>
      </c>
      <c r="AU102" s="31">
        <v>197980</v>
      </c>
      <c r="AV102" s="31">
        <v>1112416</v>
      </c>
      <c r="AW102" s="31">
        <v>116454</v>
      </c>
      <c r="AX102" s="31">
        <v>23548</v>
      </c>
      <c r="AY102" s="31">
        <v>511603</v>
      </c>
      <c r="AZ102" s="31">
        <v>457982</v>
      </c>
      <c r="BA102" s="31">
        <v>34673</v>
      </c>
      <c r="BB102" s="31">
        <v>184999</v>
      </c>
      <c r="BC102" s="31">
        <v>17220</v>
      </c>
      <c r="BD102" s="31"/>
      <c r="BE102" s="36"/>
      <c r="BF102" s="65">
        <v>14348087</v>
      </c>
      <c r="BG102" s="65">
        <v>316161</v>
      </c>
      <c r="BH102" s="65">
        <v>116454</v>
      </c>
      <c r="BI102" s="65">
        <v>95790</v>
      </c>
    </row>
    <row r="103" spans="1:61" x14ac:dyDescent="0.35">
      <c r="A103" s="52"/>
      <c r="B103" s="36"/>
      <c r="C103" s="68"/>
      <c r="D103" s="68"/>
      <c r="BE103" s="36"/>
    </row>
    <row r="104" spans="1:61" x14ac:dyDescent="0.35">
      <c r="A104" s="53" t="s">
        <v>83</v>
      </c>
      <c r="B104" s="36"/>
      <c r="C104" s="13">
        <v>4.9000000000000002E-2</v>
      </c>
      <c r="D104" s="13"/>
      <c r="E104" s="13">
        <v>6.5000000000000002E-2</v>
      </c>
      <c r="F104" s="13">
        <v>3.9E-2</v>
      </c>
      <c r="G104" s="13">
        <v>4.9000000000000002E-2</v>
      </c>
      <c r="H104" s="13">
        <v>0.06</v>
      </c>
      <c r="I104" s="13">
        <v>4.4000000000000004E-2</v>
      </c>
      <c r="J104" s="13">
        <v>3.9E-2</v>
      </c>
      <c r="K104" s="13">
        <v>4.2999999999999997E-2</v>
      </c>
      <c r="L104" s="13">
        <v>4.2999999999999997E-2</v>
      </c>
      <c r="M104" s="13">
        <v>7.400000000000001E-2</v>
      </c>
      <c r="N104" s="13">
        <v>5.2000000000000005E-2</v>
      </c>
      <c r="O104" s="13">
        <v>5.4000000000000006E-2</v>
      </c>
      <c r="P104" s="13">
        <v>4.2000000000000003E-2</v>
      </c>
      <c r="Q104" s="13">
        <v>3.7000000000000005E-2</v>
      </c>
      <c r="R104" s="13">
        <v>5.2999999999999999E-2</v>
      </c>
      <c r="S104" s="13">
        <v>0.05</v>
      </c>
      <c r="T104" s="13">
        <v>4.2000000000000003E-2</v>
      </c>
      <c r="U104" s="13">
        <v>4.4999999999999998E-2</v>
      </c>
      <c r="V104" s="13">
        <v>6.0999999999999999E-2</v>
      </c>
      <c r="W104" s="13">
        <v>7.400000000000001E-2</v>
      </c>
      <c r="X104" s="13">
        <v>4.2000000000000003E-2</v>
      </c>
      <c r="Y104" s="13">
        <v>4.2000000000000003E-2</v>
      </c>
      <c r="Z104" s="13">
        <v>4.4000000000000004E-2</v>
      </c>
      <c r="AA104" s="13">
        <v>0.05</v>
      </c>
      <c r="AB104" s="13">
        <v>3.6000000000000004E-2</v>
      </c>
      <c r="AC104" s="13">
        <v>7.400000000000001E-2</v>
      </c>
      <c r="AD104" s="13">
        <v>0.05</v>
      </c>
      <c r="AE104" s="13">
        <v>4.5999999999999999E-2</v>
      </c>
      <c r="AF104" s="13">
        <v>4.2000000000000003E-2</v>
      </c>
      <c r="AG104" s="13">
        <v>5.4000000000000006E-2</v>
      </c>
      <c r="AH104" s="13">
        <v>2.8999999999999998E-2</v>
      </c>
      <c r="AI104" s="13">
        <v>4.0999999999999995E-2</v>
      </c>
      <c r="AJ104" s="13">
        <v>6.8000000000000005E-2</v>
      </c>
      <c r="AK104" s="13">
        <v>5.5999999999999994E-2</v>
      </c>
      <c r="AL104" s="13">
        <v>5.0999999999999997E-2</v>
      </c>
      <c r="AM104" s="13">
        <v>4.5999999999999999E-2</v>
      </c>
      <c r="AN104" s="13">
        <v>5.2000000000000005E-2</v>
      </c>
      <c r="AO104" s="13">
        <v>5.5999999999999994E-2</v>
      </c>
      <c r="AP104" s="13">
        <v>4.4000000000000004E-2</v>
      </c>
      <c r="AQ104" s="13">
        <v>4.8000000000000001E-2</v>
      </c>
      <c r="AR104" s="13">
        <v>4.5999999999999999E-2</v>
      </c>
      <c r="AS104" s="13">
        <v>6.0999999999999999E-2</v>
      </c>
      <c r="AT104" s="13">
        <v>4.2000000000000003E-2</v>
      </c>
      <c r="AU104" s="13">
        <v>5.2999999999999999E-2</v>
      </c>
      <c r="AV104" s="13">
        <v>5.0999999999999997E-2</v>
      </c>
      <c r="AW104" s="13">
        <v>3.1E-2</v>
      </c>
      <c r="AX104" s="13">
        <v>3.9E-2</v>
      </c>
      <c r="AY104" s="13">
        <v>4.2000000000000003E-2</v>
      </c>
      <c r="AZ104" s="13">
        <v>3.7000000000000005E-2</v>
      </c>
      <c r="BA104" s="13">
        <v>6.5000000000000002E-2</v>
      </c>
      <c r="BB104" s="13">
        <v>0.04</v>
      </c>
      <c r="BC104" s="13">
        <v>4.5999999999999999E-2</v>
      </c>
      <c r="BE104" s="36"/>
      <c r="BF104" s="62">
        <v>4.9246537316061649E-2</v>
      </c>
      <c r="BG104" s="62">
        <v>3.9114696643260623E-2</v>
      </c>
      <c r="BH104" s="62">
        <v>3.0883904032577514E-2</v>
      </c>
      <c r="BI104" s="62">
        <v>5.6472304987617482E-2</v>
      </c>
    </row>
    <row r="105" spans="1:61" x14ac:dyDescent="0.35">
      <c r="A105" s="53" t="s">
        <v>84</v>
      </c>
      <c r="B105" s="36"/>
      <c r="C105" s="13">
        <v>3.7999999999999999E-2</v>
      </c>
      <c r="D105" s="13"/>
      <c r="E105" s="13">
        <v>5.4000000000000006E-2</v>
      </c>
      <c r="F105" s="13">
        <v>2.5000000000000001E-2</v>
      </c>
      <c r="G105" s="13">
        <v>3.1E-2</v>
      </c>
      <c r="H105" s="13">
        <v>5.2999999999999999E-2</v>
      </c>
      <c r="I105" s="13">
        <v>3.2000000000000001E-2</v>
      </c>
      <c r="J105" s="13">
        <v>2.7000000000000003E-2</v>
      </c>
      <c r="K105" s="13">
        <v>3.4000000000000002E-2</v>
      </c>
      <c r="L105" s="13">
        <v>3.1E-2</v>
      </c>
      <c r="M105" s="13">
        <v>3.7000000000000005E-2</v>
      </c>
      <c r="N105" s="13">
        <v>3.7000000000000005E-2</v>
      </c>
      <c r="O105" s="13">
        <v>3.7999999999999999E-2</v>
      </c>
      <c r="P105" s="13">
        <v>2.6000000000000002E-2</v>
      </c>
      <c r="Q105" s="13">
        <v>3.3000000000000002E-2</v>
      </c>
      <c r="R105" s="13">
        <v>3.5000000000000003E-2</v>
      </c>
      <c r="S105" s="13">
        <v>3.7000000000000005E-2</v>
      </c>
      <c r="T105" s="13">
        <v>3.6000000000000004E-2</v>
      </c>
      <c r="U105" s="13">
        <v>3.6000000000000004E-2</v>
      </c>
      <c r="V105" s="13">
        <v>5.5999999999999994E-2</v>
      </c>
      <c r="W105" s="13">
        <v>0.06</v>
      </c>
      <c r="X105" s="13">
        <v>4.4999999999999998E-2</v>
      </c>
      <c r="Y105" s="13">
        <v>2.6000000000000002E-2</v>
      </c>
      <c r="Z105" s="13">
        <v>3.7000000000000005E-2</v>
      </c>
      <c r="AA105" s="13">
        <v>4.0999999999999995E-2</v>
      </c>
      <c r="AB105" s="13">
        <v>0.03</v>
      </c>
      <c r="AC105" s="13">
        <v>6.4000000000000001E-2</v>
      </c>
      <c r="AD105" s="13">
        <v>4.2999999999999997E-2</v>
      </c>
      <c r="AE105" s="13">
        <v>4.2999999999999997E-2</v>
      </c>
      <c r="AF105" s="13">
        <v>3.5000000000000003E-2</v>
      </c>
      <c r="AG105" s="13">
        <v>3.1E-2</v>
      </c>
      <c r="AH105" s="13">
        <v>2.7999999999999997E-2</v>
      </c>
      <c r="AI105" s="13">
        <v>0.03</v>
      </c>
      <c r="AJ105" s="13">
        <v>5.5E-2</v>
      </c>
      <c r="AK105" s="13">
        <v>4.2999999999999997E-2</v>
      </c>
      <c r="AL105" s="13">
        <v>4.2999999999999997E-2</v>
      </c>
      <c r="AM105" s="13">
        <v>3.6000000000000004E-2</v>
      </c>
      <c r="AN105" s="13">
        <v>4.4000000000000004E-2</v>
      </c>
      <c r="AO105" s="13">
        <v>4.4000000000000004E-2</v>
      </c>
      <c r="AP105" s="13">
        <v>3.5000000000000003E-2</v>
      </c>
      <c r="AQ105" s="13">
        <v>3.9E-2</v>
      </c>
      <c r="AR105" s="13">
        <v>4.5999999999999999E-2</v>
      </c>
      <c r="AS105" s="13">
        <v>4.2000000000000003E-2</v>
      </c>
      <c r="AT105" s="13">
        <v>3.7000000000000005E-2</v>
      </c>
      <c r="AU105" s="13">
        <v>4.4999999999999998E-2</v>
      </c>
      <c r="AV105" s="13">
        <v>3.6000000000000004E-2</v>
      </c>
      <c r="AW105" s="13">
        <v>2.3E-2</v>
      </c>
      <c r="AX105" s="13">
        <v>0.04</v>
      </c>
      <c r="AY105" s="13">
        <v>0.03</v>
      </c>
      <c r="AZ105" s="13">
        <v>2.7999999999999997E-2</v>
      </c>
      <c r="BA105" s="13">
        <v>6.0999999999999999E-2</v>
      </c>
      <c r="BB105" s="13">
        <v>3.4000000000000002E-2</v>
      </c>
      <c r="BC105" s="13">
        <v>3.5000000000000003E-2</v>
      </c>
      <c r="BE105" s="36"/>
      <c r="BF105" s="62">
        <v>3.7727434324423263E-2</v>
      </c>
      <c r="BG105" s="62">
        <v>2.7198333306994948E-2</v>
      </c>
      <c r="BH105" s="62">
        <v>2.3062252368465375E-2</v>
      </c>
      <c r="BI105" s="62">
        <v>4.4390563934981753E-2</v>
      </c>
    </row>
    <row r="106" spans="1:61" x14ac:dyDescent="0.35">
      <c r="A106" s="53" t="s">
        <v>85</v>
      </c>
      <c r="B106" s="36"/>
      <c r="C106" s="13">
        <v>7.0000000000000007E-2</v>
      </c>
      <c r="D106" s="13"/>
      <c r="E106" s="13">
        <v>9.6000000000000002E-2</v>
      </c>
      <c r="F106" s="13">
        <v>5.7999999999999996E-2</v>
      </c>
      <c r="G106" s="13">
        <v>6.7000000000000004E-2</v>
      </c>
      <c r="H106" s="13">
        <v>0.10199999999999999</v>
      </c>
      <c r="I106" s="13">
        <v>5.5999999999999994E-2</v>
      </c>
      <c r="J106" s="13">
        <v>5.4000000000000006E-2</v>
      </c>
      <c r="K106" s="13">
        <v>0.06</v>
      </c>
      <c r="L106" s="13">
        <v>5.9000000000000004E-2</v>
      </c>
      <c r="M106" s="13">
        <v>4.8000000000000001E-2</v>
      </c>
      <c r="N106" s="13">
        <v>7.5999999999999998E-2</v>
      </c>
      <c r="O106" s="13">
        <v>7.4999999999999997E-2</v>
      </c>
      <c r="P106" s="13">
        <v>4.9000000000000002E-2</v>
      </c>
      <c r="Q106" s="13">
        <v>7.2000000000000008E-2</v>
      </c>
      <c r="R106" s="13">
        <v>6.7000000000000004E-2</v>
      </c>
      <c r="S106" s="13">
        <v>7.6999999999999999E-2</v>
      </c>
      <c r="T106" s="13">
        <v>7.400000000000001E-2</v>
      </c>
      <c r="U106" s="13">
        <v>7.2000000000000008E-2</v>
      </c>
      <c r="V106" s="13">
        <v>0.09</v>
      </c>
      <c r="W106" s="13">
        <v>0.1</v>
      </c>
      <c r="X106" s="13">
        <v>0.08</v>
      </c>
      <c r="Y106" s="13">
        <v>4.8000000000000001E-2</v>
      </c>
      <c r="Z106" s="13">
        <v>5.9000000000000004E-2</v>
      </c>
      <c r="AA106" s="13">
        <v>7.4999999999999997E-2</v>
      </c>
      <c r="AB106" s="13">
        <v>5.7999999999999996E-2</v>
      </c>
      <c r="AC106" s="13">
        <v>0.11</v>
      </c>
      <c r="AD106" s="13">
        <v>0.08</v>
      </c>
      <c r="AE106" s="13">
        <v>7.6999999999999999E-2</v>
      </c>
      <c r="AF106" s="13">
        <v>7.0000000000000007E-2</v>
      </c>
      <c r="AG106" s="13">
        <v>6.9000000000000006E-2</v>
      </c>
      <c r="AH106" s="13">
        <v>5.5E-2</v>
      </c>
      <c r="AI106" s="13">
        <v>5.4000000000000006E-2</v>
      </c>
      <c r="AJ106" s="13">
        <v>9.6999999999999989E-2</v>
      </c>
      <c r="AK106" s="13">
        <v>6.9000000000000006E-2</v>
      </c>
      <c r="AL106" s="13">
        <v>8.1000000000000003E-2</v>
      </c>
      <c r="AM106" s="13">
        <v>7.0000000000000007E-2</v>
      </c>
      <c r="AN106" s="13">
        <v>7.9000000000000001E-2</v>
      </c>
      <c r="AO106" s="13">
        <v>8.5000000000000006E-2</v>
      </c>
      <c r="AP106" s="13">
        <v>6.8000000000000005E-2</v>
      </c>
      <c r="AQ106" s="13">
        <v>7.400000000000001E-2</v>
      </c>
      <c r="AR106" s="13">
        <v>6.8000000000000005E-2</v>
      </c>
      <c r="AS106" s="13">
        <v>8.4000000000000005E-2</v>
      </c>
      <c r="AT106" s="13">
        <v>7.2999999999999995E-2</v>
      </c>
      <c r="AU106" s="13">
        <v>8.4000000000000005E-2</v>
      </c>
      <c r="AV106" s="13">
        <v>7.0000000000000007E-2</v>
      </c>
      <c r="AW106" s="13">
        <v>4.5999999999999999E-2</v>
      </c>
      <c r="AX106" s="13">
        <v>7.0000000000000007E-2</v>
      </c>
      <c r="AY106" s="13">
        <v>5.7999999999999996E-2</v>
      </c>
      <c r="AZ106" s="13">
        <v>5.2999999999999999E-2</v>
      </c>
      <c r="BA106" s="13">
        <v>0.106</v>
      </c>
      <c r="BB106" s="13">
        <v>6.6000000000000003E-2</v>
      </c>
      <c r="BC106" s="13">
        <v>7.2999999999999995E-2</v>
      </c>
      <c r="BE106" s="36"/>
      <c r="BF106" s="62">
        <v>7.0171337003865547E-2</v>
      </c>
      <c r="BG106" s="62">
        <v>5.3820294954794554E-2</v>
      </c>
      <c r="BH106" s="62">
        <v>4.619224910356326E-2</v>
      </c>
      <c r="BI106" s="62">
        <v>8.4717323247812615E-2</v>
      </c>
    </row>
    <row r="107" spans="1:61" x14ac:dyDescent="0.35">
      <c r="A107" s="53" t="s">
        <v>86</v>
      </c>
      <c r="B107" s="36"/>
      <c r="C107" s="13">
        <v>7.400000000000001E-2</v>
      </c>
      <c r="D107" s="13"/>
      <c r="E107" s="13">
        <v>9.0999999999999998E-2</v>
      </c>
      <c r="F107" s="13">
        <v>5.5E-2</v>
      </c>
      <c r="G107" s="13">
        <v>7.6999999999999999E-2</v>
      </c>
      <c r="H107" s="13">
        <v>0.1</v>
      </c>
      <c r="I107" s="13">
        <v>0.06</v>
      </c>
      <c r="J107" s="13">
        <v>5.9000000000000004E-2</v>
      </c>
      <c r="K107" s="13">
        <v>0.06</v>
      </c>
      <c r="L107" s="13">
        <v>7.0999999999999994E-2</v>
      </c>
      <c r="M107" s="13">
        <v>4.4000000000000004E-2</v>
      </c>
      <c r="N107" s="13">
        <v>8.3000000000000004E-2</v>
      </c>
      <c r="O107" s="13">
        <v>7.9000000000000001E-2</v>
      </c>
      <c r="P107" s="13">
        <v>5.2000000000000005E-2</v>
      </c>
      <c r="Q107" s="13">
        <v>7.9000000000000001E-2</v>
      </c>
      <c r="R107" s="13">
        <v>7.0999999999999994E-2</v>
      </c>
      <c r="S107" s="13">
        <v>8.4000000000000005E-2</v>
      </c>
      <c r="T107" s="13">
        <v>7.8E-2</v>
      </c>
      <c r="U107" s="13">
        <v>8.199999999999999E-2</v>
      </c>
      <c r="V107" s="13">
        <v>9.0999999999999998E-2</v>
      </c>
      <c r="W107" s="13">
        <v>9.1999999999999998E-2</v>
      </c>
      <c r="X107" s="13">
        <v>8.199999999999999E-2</v>
      </c>
      <c r="Y107" s="13">
        <v>5.2000000000000005E-2</v>
      </c>
      <c r="Z107" s="13">
        <v>5.5999999999999994E-2</v>
      </c>
      <c r="AA107" s="13">
        <v>8.199999999999999E-2</v>
      </c>
      <c r="AB107" s="13">
        <v>6.3E-2</v>
      </c>
      <c r="AC107" s="13">
        <v>9.8000000000000004E-2</v>
      </c>
      <c r="AD107" s="13">
        <v>8.5999999999999993E-2</v>
      </c>
      <c r="AE107" s="13">
        <v>8.8000000000000009E-2</v>
      </c>
      <c r="AF107" s="13">
        <v>7.9000000000000001E-2</v>
      </c>
      <c r="AG107" s="13">
        <v>7.6999999999999999E-2</v>
      </c>
      <c r="AH107" s="13">
        <v>0.06</v>
      </c>
      <c r="AI107" s="13">
        <v>5.7000000000000002E-2</v>
      </c>
      <c r="AJ107" s="13">
        <v>9.1999999999999998E-2</v>
      </c>
      <c r="AK107" s="13">
        <v>6.6000000000000003E-2</v>
      </c>
      <c r="AL107" s="13">
        <v>8.5000000000000006E-2</v>
      </c>
      <c r="AM107" s="13">
        <v>7.2999999999999995E-2</v>
      </c>
      <c r="AN107" s="13">
        <v>8.3000000000000004E-2</v>
      </c>
      <c r="AO107" s="13">
        <v>9.4E-2</v>
      </c>
      <c r="AP107" s="13">
        <v>6.9000000000000006E-2</v>
      </c>
      <c r="AQ107" s="13">
        <v>7.5999999999999998E-2</v>
      </c>
      <c r="AR107" s="13">
        <v>6.5000000000000002E-2</v>
      </c>
      <c r="AS107" s="13">
        <v>8.6999999999999994E-2</v>
      </c>
      <c r="AT107" s="13">
        <v>8.199999999999999E-2</v>
      </c>
      <c r="AU107" s="13">
        <v>8.5000000000000006E-2</v>
      </c>
      <c r="AV107" s="13">
        <v>7.6999999999999999E-2</v>
      </c>
      <c r="AW107" s="13">
        <v>6.0999999999999999E-2</v>
      </c>
      <c r="AX107" s="13">
        <v>7.8E-2</v>
      </c>
      <c r="AY107" s="13">
        <v>6.3E-2</v>
      </c>
      <c r="AZ107" s="13">
        <v>5.7000000000000002E-2</v>
      </c>
      <c r="BA107" s="13">
        <v>9.9000000000000005E-2</v>
      </c>
      <c r="BB107" s="13">
        <v>7.9000000000000001E-2</v>
      </c>
      <c r="BC107" s="13">
        <v>7.6999999999999999E-2</v>
      </c>
      <c r="BD107" s="18"/>
      <c r="BE107" s="36"/>
      <c r="BF107" s="62">
        <v>7.4039255775137675E-2</v>
      </c>
      <c r="BG107" s="62">
        <v>5.9206055721487384E-2</v>
      </c>
      <c r="BH107" s="62">
        <v>6.0821268720261869E-2</v>
      </c>
      <c r="BI107" s="62">
        <v>9.3627746827861624E-2</v>
      </c>
    </row>
    <row r="108" spans="1:61" x14ac:dyDescent="0.35">
      <c r="A108" s="53" t="s">
        <v>87</v>
      </c>
      <c r="B108" s="36"/>
      <c r="C108" s="13">
        <v>0.107</v>
      </c>
      <c r="D108" s="13"/>
      <c r="E108" s="13">
        <v>0.12300000000000001</v>
      </c>
      <c r="F108" s="13">
        <v>9.4E-2</v>
      </c>
      <c r="G108" s="13">
        <v>0.115</v>
      </c>
      <c r="H108" s="13">
        <v>0.13500000000000001</v>
      </c>
      <c r="I108" s="13">
        <v>8.6999999999999994E-2</v>
      </c>
      <c r="J108" s="13">
        <v>9.4E-2</v>
      </c>
      <c r="K108" s="13">
        <v>8.900000000000001E-2</v>
      </c>
      <c r="L108" s="13">
        <v>0.106</v>
      </c>
      <c r="M108" s="13">
        <v>6.9000000000000006E-2</v>
      </c>
      <c r="N108" s="13">
        <v>0.121</v>
      </c>
      <c r="O108" s="13">
        <v>0.11199999999999999</v>
      </c>
      <c r="P108" s="13">
        <v>8.5000000000000006E-2</v>
      </c>
      <c r="Q108" s="13">
        <v>0.12</v>
      </c>
      <c r="R108" s="13">
        <v>0.10099999999999999</v>
      </c>
      <c r="S108" s="13">
        <v>0.125</v>
      </c>
      <c r="T108" s="13">
        <v>0.11900000000000001</v>
      </c>
      <c r="U108" s="13">
        <v>0.11900000000000001</v>
      </c>
      <c r="V108" s="13">
        <v>0.124</v>
      </c>
      <c r="W108" s="13">
        <v>0.11800000000000001</v>
      </c>
      <c r="X108" s="13">
        <v>0.11900000000000001</v>
      </c>
      <c r="Y108" s="13">
        <v>8.1000000000000003E-2</v>
      </c>
      <c r="Z108" s="13">
        <v>7.8E-2</v>
      </c>
      <c r="AA108" s="13">
        <v>0.121</v>
      </c>
      <c r="AB108" s="13">
        <v>9.9000000000000005E-2</v>
      </c>
      <c r="AC108" s="13">
        <v>0.13100000000000001</v>
      </c>
      <c r="AD108" s="13">
        <v>0.12300000000000001</v>
      </c>
      <c r="AE108" s="13">
        <v>0.124</v>
      </c>
      <c r="AF108" s="13">
        <v>0.11599999999999999</v>
      </c>
      <c r="AG108" s="13">
        <v>0.115</v>
      </c>
      <c r="AH108" s="13">
        <v>0.09</v>
      </c>
      <c r="AI108" s="13">
        <v>8.199999999999999E-2</v>
      </c>
      <c r="AJ108" s="13">
        <v>0.12</v>
      </c>
      <c r="AK108" s="13">
        <v>9.3000000000000013E-2</v>
      </c>
      <c r="AL108" s="13">
        <v>0.12300000000000001</v>
      </c>
      <c r="AM108" s="13">
        <v>0.10800000000000001</v>
      </c>
      <c r="AN108" s="13">
        <v>0.121</v>
      </c>
      <c r="AO108" s="13">
        <v>0.129</v>
      </c>
      <c r="AP108" s="13">
        <v>0.109</v>
      </c>
      <c r="AQ108" s="13">
        <v>0.11</v>
      </c>
      <c r="AR108" s="13">
        <v>9.4E-2</v>
      </c>
      <c r="AS108" s="13">
        <v>0.124</v>
      </c>
      <c r="AT108" s="13">
        <v>0.12300000000000001</v>
      </c>
      <c r="AU108" s="13">
        <v>0.128</v>
      </c>
      <c r="AV108" s="13">
        <v>0.111</v>
      </c>
      <c r="AW108" s="13">
        <v>9.6000000000000002E-2</v>
      </c>
      <c r="AX108" s="13">
        <v>0.11</v>
      </c>
      <c r="AY108" s="13">
        <v>9.4E-2</v>
      </c>
      <c r="AZ108" s="13">
        <v>9.0999999999999998E-2</v>
      </c>
      <c r="BA108" s="13">
        <v>0.129</v>
      </c>
      <c r="BB108" s="13">
        <v>0.114</v>
      </c>
      <c r="BC108" s="13">
        <v>0.106</v>
      </c>
      <c r="BD108" s="18"/>
      <c r="BE108" s="36"/>
      <c r="BF108" s="62">
        <v>0.10708058313095815</v>
      </c>
      <c r="BG108" s="62">
        <v>9.3700560656422793E-2</v>
      </c>
      <c r="BH108" s="62">
        <v>9.5726553627663788E-2</v>
      </c>
      <c r="BI108" s="62">
        <v>0.12852931383565233</v>
      </c>
    </row>
    <row r="109" spans="1:61" x14ac:dyDescent="0.35">
      <c r="A109" s="53" t="s">
        <v>88</v>
      </c>
      <c r="B109" s="36"/>
      <c r="C109" s="13">
        <v>0.161</v>
      </c>
      <c r="D109" s="13"/>
      <c r="E109" s="13">
        <v>0.16800000000000001</v>
      </c>
      <c r="F109" s="13">
        <v>0.157</v>
      </c>
      <c r="G109" s="13">
        <v>0.17600000000000002</v>
      </c>
      <c r="H109" s="13">
        <v>0.17600000000000002</v>
      </c>
      <c r="I109" s="13">
        <v>0.13699999999999998</v>
      </c>
      <c r="J109" s="13">
        <v>0.156</v>
      </c>
      <c r="K109" s="13">
        <v>0.13900000000000001</v>
      </c>
      <c r="L109" s="13">
        <v>0.16300000000000001</v>
      </c>
      <c r="M109" s="13">
        <v>0.114</v>
      </c>
      <c r="N109" s="13">
        <v>0.17600000000000002</v>
      </c>
      <c r="O109" s="13">
        <v>0.16600000000000001</v>
      </c>
      <c r="P109" s="13">
        <v>0.14099999999999999</v>
      </c>
      <c r="Q109" s="13">
        <v>0.192</v>
      </c>
      <c r="R109" s="13">
        <v>0.154</v>
      </c>
      <c r="S109" s="13">
        <v>0.18</v>
      </c>
      <c r="T109" s="13">
        <v>0.17899999999999999</v>
      </c>
      <c r="U109" s="13">
        <v>0.18</v>
      </c>
      <c r="V109" s="13">
        <v>0.17399999999999999</v>
      </c>
      <c r="W109" s="13">
        <v>0.159</v>
      </c>
      <c r="X109" s="13">
        <v>0.17300000000000001</v>
      </c>
      <c r="Y109" s="13">
        <v>0.13600000000000001</v>
      </c>
      <c r="Z109" s="13">
        <v>0.127</v>
      </c>
      <c r="AA109" s="13">
        <v>0.17199999999999999</v>
      </c>
      <c r="AB109" s="13">
        <v>0.161</v>
      </c>
      <c r="AC109" s="13">
        <v>0.16699999999999998</v>
      </c>
      <c r="AD109" s="13">
        <v>0.17699999999999999</v>
      </c>
      <c r="AE109" s="13">
        <v>0.183</v>
      </c>
      <c r="AF109" s="13">
        <v>0.17800000000000002</v>
      </c>
      <c r="AG109" s="13">
        <v>0.17399999999999999</v>
      </c>
      <c r="AH109" s="13">
        <v>0.151</v>
      </c>
      <c r="AI109" s="13">
        <v>0.13200000000000001</v>
      </c>
      <c r="AJ109" s="13">
        <v>0.17300000000000001</v>
      </c>
      <c r="AK109" s="13">
        <v>0.14099999999999999</v>
      </c>
      <c r="AL109" s="13">
        <v>0.17300000000000001</v>
      </c>
      <c r="AM109" s="13">
        <v>0.17199999999999999</v>
      </c>
      <c r="AN109" s="13">
        <v>0.17300000000000001</v>
      </c>
      <c r="AO109" s="13">
        <v>0.182</v>
      </c>
      <c r="AP109" s="13">
        <v>0.16500000000000001</v>
      </c>
      <c r="AQ109" s="13">
        <v>0.16300000000000001</v>
      </c>
      <c r="AR109" s="13">
        <v>0.14699999999999999</v>
      </c>
      <c r="AS109" s="13">
        <v>0.17499999999999999</v>
      </c>
      <c r="AT109" s="13">
        <v>0.17800000000000002</v>
      </c>
      <c r="AU109" s="13">
        <v>0.17600000000000002</v>
      </c>
      <c r="AV109" s="13">
        <v>0.16699999999999998</v>
      </c>
      <c r="AW109" s="13">
        <v>0.16800000000000001</v>
      </c>
      <c r="AX109" s="13">
        <v>0.16899999999999998</v>
      </c>
      <c r="AY109" s="13">
        <v>0.15</v>
      </c>
      <c r="AZ109" s="13">
        <v>0.152</v>
      </c>
      <c r="BA109" s="13">
        <v>0.17499999999999999</v>
      </c>
      <c r="BB109" s="13">
        <v>0.182</v>
      </c>
      <c r="BC109" s="13">
        <v>0.17899999999999999</v>
      </c>
      <c r="BE109" s="36"/>
      <c r="BF109" s="62">
        <v>0.16087963041205752</v>
      </c>
      <c r="BG109" s="62">
        <v>0.15612428908309059</v>
      </c>
      <c r="BH109" s="62">
        <v>0.16841343634240638</v>
      </c>
      <c r="BI109" s="62">
        <v>0.1822880375855957</v>
      </c>
    </row>
    <row r="110" spans="1:61" x14ac:dyDescent="0.35">
      <c r="A110" s="53" t="s">
        <v>89</v>
      </c>
      <c r="B110" s="36"/>
      <c r="C110" s="13">
        <v>0.128</v>
      </c>
      <c r="D110" s="13"/>
      <c r="E110" s="13">
        <v>0.124</v>
      </c>
      <c r="F110" s="13">
        <v>0.14199999999999999</v>
      </c>
      <c r="G110" s="13">
        <v>0.13699999999999998</v>
      </c>
      <c r="H110" s="13">
        <v>0.124</v>
      </c>
      <c r="I110" s="13">
        <v>0.12</v>
      </c>
      <c r="J110" s="13">
        <v>0.13200000000000001</v>
      </c>
      <c r="K110" s="13">
        <v>0.12</v>
      </c>
      <c r="L110" s="13">
        <v>0.14000000000000001</v>
      </c>
      <c r="M110" s="13">
        <v>0.10800000000000001</v>
      </c>
      <c r="N110" s="13">
        <v>0.13200000000000001</v>
      </c>
      <c r="O110" s="13">
        <v>0.13100000000000001</v>
      </c>
      <c r="P110" s="13">
        <v>0.13</v>
      </c>
      <c r="Q110" s="13">
        <v>0.14899999999999999</v>
      </c>
      <c r="R110" s="13">
        <v>0.129</v>
      </c>
      <c r="S110" s="13">
        <v>0.14000000000000001</v>
      </c>
      <c r="T110" s="13">
        <v>0.14300000000000002</v>
      </c>
      <c r="U110" s="13">
        <v>0.13500000000000001</v>
      </c>
      <c r="V110" s="13">
        <v>0.128</v>
      </c>
      <c r="W110" s="13">
        <v>0.115</v>
      </c>
      <c r="X110" s="13">
        <v>0.13500000000000001</v>
      </c>
      <c r="Y110" s="13">
        <v>0.12300000000000001</v>
      </c>
      <c r="Z110" s="13">
        <v>0.113</v>
      </c>
      <c r="AA110" s="13">
        <v>0.13400000000000001</v>
      </c>
      <c r="AB110" s="13">
        <v>0.13600000000000001</v>
      </c>
      <c r="AC110" s="13">
        <v>0.12</v>
      </c>
      <c r="AD110" s="13">
        <v>0.13400000000000001</v>
      </c>
      <c r="AE110" s="13">
        <v>0.13699999999999998</v>
      </c>
      <c r="AF110" s="13">
        <v>0.13800000000000001</v>
      </c>
      <c r="AG110" s="13">
        <v>0.13600000000000001</v>
      </c>
      <c r="AH110" s="13">
        <v>0.13100000000000001</v>
      </c>
      <c r="AI110" s="13">
        <v>0.11599999999999999</v>
      </c>
      <c r="AJ110" s="13">
        <v>0.121</v>
      </c>
      <c r="AK110" s="13">
        <v>0.115</v>
      </c>
      <c r="AL110" s="13">
        <v>0.129</v>
      </c>
      <c r="AM110" s="13">
        <v>0.13900000000000001</v>
      </c>
      <c r="AN110" s="13">
        <v>0.13300000000000001</v>
      </c>
      <c r="AO110" s="13">
        <v>0.13</v>
      </c>
      <c r="AP110" s="13">
        <v>0.13400000000000001</v>
      </c>
      <c r="AQ110" s="13">
        <v>0.13</v>
      </c>
      <c r="AR110" s="13">
        <v>0.13</v>
      </c>
      <c r="AS110" s="13">
        <v>0.129</v>
      </c>
      <c r="AT110" s="13">
        <v>0.15</v>
      </c>
      <c r="AU110" s="13">
        <v>0.13200000000000001</v>
      </c>
      <c r="AV110" s="13">
        <v>0.127</v>
      </c>
      <c r="AW110" s="13">
        <v>0.14899999999999999</v>
      </c>
      <c r="AX110" s="13">
        <v>0.13400000000000001</v>
      </c>
      <c r="AY110" s="13">
        <v>0.12300000000000001</v>
      </c>
      <c r="AZ110" s="13">
        <v>0.13</v>
      </c>
      <c r="BA110" s="13">
        <v>0.122</v>
      </c>
      <c r="BB110" s="13">
        <v>0.14199999999999999</v>
      </c>
      <c r="BC110" s="13">
        <v>0.13900000000000001</v>
      </c>
      <c r="BD110" s="18"/>
      <c r="BE110" s="36"/>
      <c r="BF110" s="62">
        <v>0.12792880989637101</v>
      </c>
      <c r="BG110" s="62">
        <v>0.13177094033302253</v>
      </c>
      <c r="BH110" s="62">
        <v>0.14874875213935768</v>
      </c>
      <c r="BI110" s="62">
        <v>0.13025255613179387</v>
      </c>
    </row>
    <row r="111" spans="1:61" x14ac:dyDescent="0.35">
      <c r="A111" s="53" t="s">
        <v>90</v>
      </c>
      <c r="B111" s="36"/>
      <c r="C111" s="13">
        <v>0.17100000000000001</v>
      </c>
      <c r="D111" s="13"/>
      <c r="E111" s="13">
        <v>0.14699999999999999</v>
      </c>
      <c r="F111" s="13">
        <v>0.19699999999999998</v>
      </c>
      <c r="G111" s="13">
        <v>0.17300000000000001</v>
      </c>
      <c r="H111" s="13">
        <v>0.13699999999999998</v>
      </c>
      <c r="I111" s="13">
        <v>0.17800000000000002</v>
      </c>
      <c r="J111" s="13">
        <v>0.192</v>
      </c>
      <c r="K111" s="13">
        <v>0.17800000000000002</v>
      </c>
      <c r="L111" s="13">
        <v>0.183</v>
      </c>
      <c r="M111" s="13">
        <v>0.157</v>
      </c>
      <c r="N111" s="13">
        <v>0.16</v>
      </c>
      <c r="O111" s="13">
        <v>0.16600000000000001</v>
      </c>
      <c r="P111" s="13">
        <v>0.19899999999999998</v>
      </c>
      <c r="Q111" s="13">
        <v>0.17399999999999999</v>
      </c>
      <c r="R111" s="13">
        <v>0.17600000000000002</v>
      </c>
      <c r="S111" s="13">
        <v>0.16800000000000001</v>
      </c>
      <c r="T111" s="13">
        <v>0.182</v>
      </c>
      <c r="U111" s="13">
        <v>0.17100000000000001</v>
      </c>
      <c r="V111" s="13">
        <v>0.152</v>
      </c>
      <c r="W111" s="13">
        <v>0.14599999999999999</v>
      </c>
      <c r="X111" s="13">
        <v>0.17199999999999999</v>
      </c>
      <c r="Y111" s="13">
        <v>0.193</v>
      </c>
      <c r="Z111" s="13">
        <v>0.17699999999999999</v>
      </c>
      <c r="AA111" s="13">
        <v>0.16500000000000001</v>
      </c>
      <c r="AB111" s="13">
        <v>0.19600000000000001</v>
      </c>
      <c r="AC111" s="13">
        <v>0.13300000000000001</v>
      </c>
      <c r="AD111" s="13">
        <v>0.161</v>
      </c>
      <c r="AE111" s="13">
        <v>0.159</v>
      </c>
      <c r="AF111" s="13">
        <v>0.18100000000000002</v>
      </c>
      <c r="AG111" s="13">
        <v>0.17499999999999999</v>
      </c>
      <c r="AH111" s="13">
        <v>0.19899999999999998</v>
      </c>
      <c r="AI111" s="13">
        <v>0.18</v>
      </c>
      <c r="AJ111" s="13">
        <v>0.14599999999999999</v>
      </c>
      <c r="AK111" s="13">
        <v>0.16800000000000001</v>
      </c>
      <c r="AL111" s="13">
        <v>0.159</v>
      </c>
      <c r="AM111" s="13">
        <v>0.188</v>
      </c>
      <c r="AN111" s="13">
        <v>0.16500000000000001</v>
      </c>
      <c r="AO111" s="13">
        <v>0.152</v>
      </c>
      <c r="AP111" s="13">
        <v>0.18</v>
      </c>
      <c r="AQ111" s="13">
        <v>0.17199999999999999</v>
      </c>
      <c r="AR111" s="13">
        <v>0.192</v>
      </c>
      <c r="AS111" s="13">
        <v>0.154</v>
      </c>
      <c r="AT111" s="13">
        <v>0.17600000000000002</v>
      </c>
      <c r="AU111" s="13">
        <v>0.157</v>
      </c>
      <c r="AV111" s="13">
        <v>0.16899999999999998</v>
      </c>
      <c r="AW111" s="13">
        <v>0.21199999999999999</v>
      </c>
      <c r="AX111" s="13">
        <v>0.184</v>
      </c>
      <c r="AY111" s="13">
        <v>0.18100000000000002</v>
      </c>
      <c r="AZ111" s="13">
        <v>0.19</v>
      </c>
      <c r="BA111" s="13">
        <v>0.14099999999999999</v>
      </c>
      <c r="BB111" s="13">
        <v>0.184</v>
      </c>
      <c r="BC111" s="13">
        <v>0.187</v>
      </c>
      <c r="BD111" s="18"/>
      <c r="BE111" s="36"/>
      <c r="BF111" s="62">
        <v>0.17072965365871556</v>
      </c>
      <c r="BG111" s="62">
        <v>0.19231015731039436</v>
      </c>
      <c r="BH111" s="62">
        <v>0.21241904783410909</v>
      </c>
      <c r="BI111" s="62">
        <v>0.15240843469312298</v>
      </c>
    </row>
    <row r="112" spans="1:61" x14ac:dyDescent="0.35">
      <c r="A112" s="53" t="s">
        <v>91</v>
      </c>
      <c r="B112" s="36"/>
      <c r="C112" s="13">
        <v>8.8000000000000009E-2</v>
      </c>
      <c r="D112" s="13"/>
      <c r="E112" s="13">
        <v>6.7000000000000004E-2</v>
      </c>
      <c r="F112" s="13">
        <v>0.11</v>
      </c>
      <c r="G112" s="13">
        <v>8.3000000000000004E-2</v>
      </c>
      <c r="H112" s="13">
        <v>5.5999999999999994E-2</v>
      </c>
      <c r="I112" s="13">
        <v>0.107</v>
      </c>
      <c r="J112" s="13">
        <v>0.10800000000000001</v>
      </c>
      <c r="K112" s="13">
        <v>0.10800000000000001</v>
      </c>
      <c r="L112" s="13">
        <v>0.1</v>
      </c>
      <c r="M112" s="13">
        <v>0.11</v>
      </c>
      <c r="N112" s="13">
        <v>7.400000000000001E-2</v>
      </c>
      <c r="O112" s="13">
        <v>8.1000000000000003E-2</v>
      </c>
      <c r="P112" s="13">
        <v>0.11699999999999999</v>
      </c>
      <c r="Q112" s="13">
        <v>7.0999999999999994E-2</v>
      </c>
      <c r="R112" s="13">
        <v>9.4E-2</v>
      </c>
      <c r="S112" s="13">
        <v>7.2000000000000008E-2</v>
      </c>
      <c r="T112" s="13">
        <v>7.5999999999999998E-2</v>
      </c>
      <c r="U112" s="13">
        <v>7.9000000000000001E-2</v>
      </c>
      <c r="V112" s="13">
        <v>6.3E-2</v>
      </c>
      <c r="W112" s="13">
        <v>6.8000000000000005E-2</v>
      </c>
      <c r="X112" s="13">
        <v>7.8E-2</v>
      </c>
      <c r="Y112" s="13">
        <v>0.121</v>
      </c>
      <c r="Z112" s="13">
        <v>0.11599999999999999</v>
      </c>
      <c r="AA112" s="13">
        <v>7.8E-2</v>
      </c>
      <c r="AB112" s="13">
        <v>0.10400000000000001</v>
      </c>
      <c r="AC112" s="13">
        <v>5.5E-2</v>
      </c>
      <c r="AD112" s="13">
        <v>7.2000000000000008E-2</v>
      </c>
      <c r="AE112" s="13">
        <v>7.0000000000000007E-2</v>
      </c>
      <c r="AF112" s="13">
        <v>8.1000000000000003E-2</v>
      </c>
      <c r="AG112" s="13">
        <v>8.199999999999999E-2</v>
      </c>
      <c r="AH112" s="13">
        <v>0.11599999999999999</v>
      </c>
      <c r="AI112" s="13">
        <v>0.115</v>
      </c>
      <c r="AJ112" s="13">
        <v>6.6000000000000003E-2</v>
      </c>
      <c r="AK112" s="13">
        <v>9.6999999999999989E-2</v>
      </c>
      <c r="AL112" s="13">
        <v>7.2000000000000008E-2</v>
      </c>
      <c r="AM112" s="13">
        <v>8.4000000000000005E-2</v>
      </c>
      <c r="AN112" s="13">
        <v>7.400000000000001E-2</v>
      </c>
      <c r="AO112" s="13">
        <v>6.4000000000000001E-2</v>
      </c>
      <c r="AP112" s="13">
        <v>9.0999999999999998E-2</v>
      </c>
      <c r="AQ112" s="13">
        <v>8.5000000000000006E-2</v>
      </c>
      <c r="AR112" s="13">
        <v>0.1</v>
      </c>
      <c r="AS112" s="13">
        <v>6.9000000000000006E-2</v>
      </c>
      <c r="AT112" s="13">
        <v>7.400000000000001E-2</v>
      </c>
      <c r="AU112" s="13">
        <v>6.7000000000000004E-2</v>
      </c>
      <c r="AV112" s="13">
        <v>8.6999999999999994E-2</v>
      </c>
      <c r="AW112" s="13">
        <v>0.10400000000000001</v>
      </c>
      <c r="AX112" s="13">
        <v>8.6999999999999994E-2</v>
      </c>
      <c r="AY112" s="13">
        <v>0.10400000000000001</v>
      </c>
      <c r="AZ112" s="13">
        <v>0.10800000000000001</v>
      </c>
      <c r="BA112" s="13">
        <v>5.5E-2</v>
      </c>
      <c r="BB112" s="13">
        <v>8.199999999999999E-2</v>
      </c>
      <c r="BC112" s="13">
        <v>8.5000000000000006E-2</v>
      </c>
      <c r="BD112" s="18"/>
      <c r="BE112" s="36"/>
      <c r="BF112" s="62">
        <v>8.8084279015154823E-2</v>
      </c>
      <c r="BG112" s="62">
        <v>0.10796850280328212</v>
      </c>
      <c r="BH112" s="62">
        <v>0.10416166816739257</v>
      </c>
      <c r="BI112" s="62">
        <v>6.440618081829054E-2</v>
      </c>
    </row>
    <row r="113" spans="1:61" x14ac:dyDescent="0.35">
      <c r="A113" s="53" t="s">
        <v>92</v>
      </c>
      <c r="B113" s="36"/>
      <c r="C113" s="13">
        <v>0.114</v>
      </c>
      <c r="D113" s="13"/>
      <c r="E113" s="13">
        <v>6.5000000000000002E-2</v>
      </c>
      <c r="F113" s="13">
        <v>0.12300000000000001</v>
      </c>
      <c r="G113" s="13">
        <v>9.1999999999999998E-2</v>
      </c>
      <c r="H113" s="13">
        <v>5.5999999999999994E-2</v>
      </c>
      <c r="I113" s="13">
        <v>0.17899999999999999</v>
      </c>
      <c r="J113" s="13">
        <v>0.13900000000000001</v>
      </c>
      <c r="K113" s="13">
        <v>0.17</v>
      </c>
      <c r="L113" s="13">
        <v>0.10300000000000001</v>
      </c>
      <c r="M113" s="13">
        <v>0.23899999999999999</v>
      </c>
      <c r="N113" s="13">
        <v>0.09</v>
      </c>
      <c r="O113" s="13">
        <v>0.1</v>
      </c>
      <c r="P113" s="13">
        <v>0.159</v>
      </c>
      <c r="Q113" s="13">
        <v>7.2999999999999995E-2</v>
      </c>
      <c r="R113" s="13">
        <v>0.121</v>
      </c>
      <c r="S113" s="13">
        <v>6.7000000000000004E-2</v>
      </c>
      <c r="T113" s="13">
        <v>7.0999999999999994E-2</v>
      </c>
      <c r="U113" s="13">
        <v>0.08</v>
      </c>
      <c r="V113" s="13">
        <v>0.06</v>
      </c>
      <c r="W113" s="13">
        <v>6.8000000000000005E-2</v>
      </c>
      <c r="X113" s="13">
        <v>7.400000000000001E-2</v>
      </c>
      <c r="Y113" s="13">
        <v>0.17899999999999999</v>
      </c>
      <c r="Z113" s="13">
        <v>0.193</v>
      </c>
      <c r="AA113" s="13">
        <v>8.199999999999999E-2</v>
      </c>
      <c r="AB113" s="13">
        <v>0.11900000000000001</v>
      </c>
      <c r="AC113" s="13">
        <v>4.7E-2</v>
      </c>
      <c r="AD113" s="13">
        <v>7.2999999999999995E-2</v>
      </c>
      <c r="AE113" s="13">
        <v>7.2000000000000008E-2</v>
      </c>
      <c r="AF113" s="13">
        <v>7.8E-2</v>
      </c>
      <c r="AG113" s="13">
        <v>8.6999999999999994E-2</v>
      </c>
      <c r="AH113" s="13">
        <v>0.14000000000000001</v>
      </c>
      <c r="AI113" s="13">
        <v>0.192</v>
      </c>
      <c r="AJ113" s="13">
        <v>6.0999999999999999E-2</v>
      </c>
      <c r="AK113" s="13">
        <v>0.152</v>
      </c>
      <c r="AL113" s="13">
        <v>8.5000000000000006E-2</v>
      </c>
      <c r="AM113" s="13">
        <v>8.4000000000000005E-2</v>
      </c>
      <c r="AN113" s="13">
        <v>7.5999999999999998E-2</v>
      </c>
      <c r="AO113" s="13">
        <v>6.3E-2</v>
      </c>
      <c r="AP113" s="13">
        <v>0.105</v>
      </c>
      <c r="AQ113" s="13">
        <v>0.10199999999999999</v>
      </c>
      <c r="AR113" s="13">
        <v>0.113</v>
      </c>
      <c r="AS113" s="13">
        <v>7.400000000000001E-2</v>
      </c>
      <c r="AT113" s="13">
        <v>6.5000000000000002E-2</v>
      </c>
      <c r="AU113" s="13">
        <v>7.2999999999999995E-2</v>
      </c>
      <c r="AV113" s="13">
        <v>0.106</v>
      </c>
      <c r="AW113" s="13">
        <v>0.11</v>
      </c>
      <c r="AX113" s="13">
        <v>8.900000000000001E-2</v>
      </c>
      <c r="AY113" s="13">
        <v>0.156</v>
      </c>
      <c r="AZ113" s="13">
        <v>0.154</v>
      </c>
      <c r="BA113" s="13">
        <v>4.8000000000000001E-2</v>
      </c>
      <c r="BB113" s="13">
        <v>7.5999999999999998E-2</v>
      </c>
      <c r="BC113" s="13">
        <v>7.400000000000001E-2</v>
      </c>
      <c r="BD113" s="18"/>
      <c r="BE113" s="36"/>
      <c r="BF113" s="62">
        <v>0.11411247946725479</v>
      </c>
      <c r="BG113" s="62">
        <v>0.13878616918725012</v>
      </c>
      <c r="BH113" s="62">
        <v>0.10957086766420246</v>
      </c>
      <c r="BI113" s="62">
        <v>6.2907537937271094E-2</v>
      </c>
    </row>
    <row r="114" spans="1:61" x14ac:dyDescent="0.35">
      <c r="A114" s="53"/>
      <c r="B114" s="36"/>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36"/>
    </row>
    <row r="115" spans="1:61" x14ac:dyDescent="0.35">
      <c r="A115" s="47" t="s">
        <v>56</v>
      </c>
      <c r="B115" s="36"/>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36"/>
    </row>
    <row r="116" spans="1:61" x14ac:dyDescent="0.35">
      <c r="A116" s="42" t="s">
        <v>58</v>
      </c>
      <c r="B116" s="36"/>
      <c r="C116" s="18">
        <v>6928281</v>
      </c>
      <c r="D116" s="18"/>
      <c r="E116" s="18">
        <v>117854</v>
      </c>
      <c r="F116" s="18">
        <v>17392</v>
      </c>
      <c r="G116" s="18">
        <v>164973</v>
      </c>
      <c r="H116" s="18">
        <v>69678</v>
      </c>
      <c r="I116" s="18">
        <v>1089259</v>
      </c>
      <c r="J116" s="18">
        <v>98771</v>
      </c>
      <c r="K116" s="18">
        <v>58660</v>
      </c>
      <c r="L116" s="18">
        <v>21712</v>
      </c>
      <c r="M116" s="18">
        <v>9228</v>
      </c>
      <c r="N116" s="18">
        <v>478720</v>
      </c>
      <c r="O116" s="18">
        <v>260447</v>
      </c>
      <c r="P116" s="18">
        <v>51395</v>
      </c>
      <c r="Q116" s="18">
        <v>31587</v>
      </c>
      <c r="R116" s="18">
        <v>238874</v>
      </c>
      <c r="S116" s="18">
        <v>122239</v>
      </c>
      <c r="T116" s="18">
        <v>36163</v>
      </c>
      <c r="U116" s="18">
        <v>45462</v>
      </c>
      <c r="V116" s="18">
        <v>100161</v>
      </c>
      <c r="W116" s="18">
        <v>106037</v>
      </c>
      <c r="X116" s="18">
        <v>16907</v>
      </c>
      <c r="Y116" s="18">
        <v>138193</v>
      </c>
      <c r="Z116" s="18">
        <v>123300</v>
      </c>
      <c r="AA116" s="18">
        <v>161969</v>
      </c>
      <c r="AB116" s="18">
        <v>67046</v>
      </c>
      <c r="AC116" s="18">
        <v>78620</v>
      </c>
      <c r="AD116" s="18">
        <v>108034</v>
      </c>
      <c r="AE116" s="18">
        <v>15812</v>
      </c>
      <c r="AF116" s="18">
        <v>24629</v>
      </c>
      <c r="AG116" s="18">
        <v>79572</v>
      </c>
      <c r="AH116" s="18">
        <v>22371</v>
      </c>
      <c r="AI116" s="18">
        <v>185183</v>
      </c>
      <c r="AJ116" s="18">
        <v>49518</v>
      </c>
      <c r="AK116" s="18">
        <v>407895</v>
      </c>
      <c r="AL116" s="18">
        <v>205643</v>
      </c>
      <c r="AM116" s="18">
        <v>7209</v>
      </c>
      <c r="AN116" s="18">
        <v>201925</v>
      </c>
      <c r="AO116" s="18">
        <v>83175</v>
      </c>
      <c r="AP116" s="18">
        <v>70138</v>
      </c>
      <c r="AQ116" s="18">
        <v>228216</v>
      </c>
      <c r="AR116" s="18">
        <v>19147</v>
      </c>
      <c r="AS116" s="18">
        <v>114550</v>
      </c>
      <c r="AT116" s="18">
        <v>11984</v>
      </c>
      <c r="AU116" s="18">
        <v>155742</v>
      </c>
      <c r="AV116" s="18">
        <v>730603</v>
      </c>
      <c r="AW116" s="18">
        <v>63474</v>
      </c>
      <c r="AX116" s="18">
        <v>7558</v>
      </c>
      <c r="AY116" s="18">
        <v>176416</v>
      </c>
      <c r="AZ116" s="18">
        <v>141054</v>
      </c>
      <c r="BA116" s="18">
        <v>39779</v>
      </c>
      <c r="BB116" s="18">
        <v>66242</v>
      </c>
      <c r="BC116" s="18">
        <v>7765</v>
      </c>
      <c r="BD116" s="18"/>
      <c r="BE116" s="36"/>
      <c r="BF116" s="65">
        <v>6928281</v>
      </c>
      <c r="BG116" s="65">
        <v>98771</v>
      </c>
      <c r="BH116" s="65">
        <v>63474</v>
      </c>
      <c r="BI116" s="65">
        <v>83175</v>
      </c>
    </row>
    <row r="117" spans="1:61" x14ac:dyDescent="0.35">
      <c r="A117" s="42" t="s">
        <v>57</v>
      </c>
      <c r="B117" s="36"/>
      <c r="C117" s="18">
        <v>2243607</v>
      </c>
      <c r="D117" s="18"/>
      <c r="E117" s="18">
        <v>57119</v>
      </c>
      <c r="F117" s="18">
        <v>6650</v>
      </c>
      <c r="G117" s="18">
        <v>54233</v>
      </c>
      <c r="H117" s="18">
        <v>34431</v>
      </c>
      <c r="I117" s="18">
        <v>222728</v>
      </c>
      <c r="J117" s="18">
        <v>33509</v>
      </c>
      <c r="K117" s="18">
        <v>16707</v>
      </c>
      <c r="L117" s="18">
        <v>8411</v>
      </c>
      <c r="M117" s="18">
        <v>2563</v>
      </c>
      <c r="N117" s="18">
        <v>139116</v>
      </c>
      <c r="O117" s="18">
        <v>92904</v>
      </c>
      <c r="P117" s="18">
        <v>10971</v>
      </c>
      <c r="Q117" s="18">
        <v>11461</v>
      </c>
      <c r="R117" s="18">
        <v>70171</v>
      </c>
      <c r="S117" s="18">
        <v>51548</v>
      </c>
      <c r="T117" s="18">
        <v>13615</v>
      </c>
      <c r="U117" s="18">
        <v>19808</v>
      </c>
      <c r="V117" s="18">
        <v>51247</v>
      </c>
      <c r="W117" s="18">
        <v>50857</v>
      </c>
      <c r="X117" s="18">
        <v>5058</v>
      </c>
      <c r="Y117" s="18">
        <v>39667</v>
      </c>
      <c r="Z117" s="18">
        <v>29072</v>
      </c>
      <c r="AA117" s="18">
        <v>51880</v>
      </c>
      <c r="AB117" s="18">
        <v>20778</v>
      </c>
      <c r="AC117" s="18">
        <v>39180</v>
      </c>
      <c r="AD117" s="18">
        <v>45736</v>
      </c>
      <c r="AE117" s="18">
        <v>7693</v>
      </c>
      <c r="AF117" s="18">
        <v>8662</v>
      </c>
      <c r="AG117" s="18">
        <v>22635</v>
      </c>
      <c r="AH117" s="18">
        <v>6309</v>
      </c>
      <c r="AI117" s="18">
        <v>40478</v>
      </c>
      <c r="AJ117" s="18">
        <v>21748</v>
      </c>
      <c r="AK117" s="18">
        <v>104703</v>
      </c>
      <c r="AL117" s="18">
        <v>80928</v>
      </c>
      <c r="AM117" s="18">
        <v>3684</v>
      </c>
      <c r="AN117" s="18">
        <v>85308</v>
      </c>
      <c r="AO117" s="18">
        <v>40008</v>
      </c>
      <c r="AP117" s="18">
        <v>19504</v>
      </c>
      <c r="AQ117" s="18">
        <v>76317</v>
      </c>
      <c r="AR117" s="18">
        <v>4946</v>
      </c>
      <c r="AS117" s="18">
        <v>49645</v>
      </c>
      <c r="AT117" s="18">
        <v>5786</v>
      </c>
      <c r="AU117" s="18">
        <v>72495</v>
      </c>
      <c r="AV117" s="18">
        <v>247830</v>
      </c>
      <c r="AW117" s="18">
        <v>14518</v>
      </c>
      <c r="AX117" s="18">
        <v>2695</v>
      </c>
      <c r="AY117" s="18">
        <v>61517</v>
      </c>
      <c r="AZ117" s="18">
        <v>39831</v>
      </c>
      <c r="BA117" s="18">
        <v>20153</v>
      </c>
      <c r="BB117" s="18">
        <v>22999</v>
      </c>
      <c r="BC117" s="18">
        <v>3795</v>
      </c>
      <c r="BD117" s="18"/>
      <c r="BE117" s="36"/>
      <c r="BF117" s="65">
        <v>2243607</v>
      </c>
      <c r="BG117" s="65">
        <v>33509</v>
      </c>
      <c r="BH117" s="65">
        <v>14518</v>
      </c>
      <c r="BI117" s="65">
        <v>40008</v>
      </c>
    </row>
    <row r="118" spans="1:61" x14ac:dyDescent="0.35">
      <c r="A118" s="42" t="s">
        <v>59</v>
      </c>
      <c r="B118" s="36"/>
      <c r="C118" s="13">
        <v>0.32400000000000001</v>
      </c>
      <c r="D118" s="13"/>
      <c r="E118" s="13">
        <v>0.48499999999999999</v>
      </c>
      <c r="F118" s="13">
        <v>0.38200000000000001</v>
      </c>
      <c r="G118" s="13">
        <v>0.32899999999999996</v>
      </c>
      <c r="H118" s="13">
        <v>0.49399999999999999</v>
      </c>
      <c r="I118" s="13">
        <v>0.20399999999999999</v>
      </c>
      <c r="J118" s="13">
        <v>0.33899999999999997</v>
      </c>
      <c r="K118" s="13">
        <v>0.28499999999999998</v>
      </c>
      <c r="L118" s="13">
        <v>0.38700000000000001</v>
      </c>
      <c r="M118" s="13">
        <v>0.27800000000000002</v>
      </c>
      <c r="N118" s="13">
        <v>0.29100000000000004</v>
      </c>
      <c r="O118" s="13">
        <v>0.35700000000000004</v>
      </c>
      <c r="P118" s="13">
        <v>0.21299999999999999</v>
      </c>
      <c r="Q118" s="13">
        <v>0.36299999999999999</v>
      </c>
      <c r="R118" s="13">
        <v>0.29399999999999998</v>
      </c>
      <c r="S118" s="13">
        <v>0.42200000000000004</v>
      </c>
      <c r="T118" s="13">
        <v>0.376</v>
      </c>
      <c r="U118" s="13">
        <v>0.436</v>
      </c>
      <c r="V118" s="13">
        <v>0.51200000000000001</v>
      </c>
      <c r="W118" s="13">
        <v>0.48</v>
      </c>
      <c r="X118" s="13">
        <v>0.29899999999999999</v>
      </c>
      <c r="Y118" s="13">
        <v>0.28699999999999998</v>
      </c>
      <c r="Z118" s="13">
        <v>0.23600000000000002</v>
      </c>
      <c r="AA118" s="13">
        <v>0.32</v>
      </c>
      <c r="AB118" s="13">
        <v>0.31</v>
      </c>
      <c r="AC118" s="13">
        <v>0.498</v>
      </c>
      <c r="AD118" s="13">
        <v>0.42299999999999999</v>
      </c>
      <c r="AE118" s="13">
        <v>0.48700000000000004</v>
      </c>
      <c r="AF118" s="13">
        <v>0.35200000000000004</v>
      </c>
      <c r="AG118" s="13">
        <v>0.28399999999999997</v>
      </c>
      <c r="AH118" s="13">
        <v>0.28199999999999997</v>
      </c>
      <c r="AI118" s="13">
        <v>0.21899999999999997</v>
      </c>
      <c r="AJ118" s="13">
        <v>0.439</v>
      </c>
      <c r="AK118" s="13">
        <v>0.25700000000000001</v>
      </c>
      <c r="AL118" s="13">
        <v>0.39399999999999996</v>
      </c>
      <c r="AM118" s="13">
        <v>0.51100000000000001</v>
      </c>
      <c r="AN118" s="13">
        <v>0.42200000000000004</v>
      </c>
      <c r="AO118" s="13">
        <v>0.48100000000000004</v>
      </c>
      <c r="AP118" s="13">
        <v>0.27800000000000002</v>
      </c>
      <c r="AQ118" s="13">
        <v>0.33399999999999996</v>
      </c>
      <c r="AR118" s="13">
        <v>0.25800000000000001</v>
      </c>
      <c r="AS118" s="13">
        <v>0.433</v>
      </c>
      <c r="AT118" s="13">
        <v>0.48299999999999998</v>
      </c>
      <c r="AU118" s="13">
        <v>0.46500000000000002</v>
      </c>
      <c r="AV118" s="13">
        <v>0.33899999999999997</v>
      </c>
      <c r="AW118" s="13">
        <v>0.22899999999999998</v>
      </c>
      <c r="AX118" s="13">
        <v>0.35700000000000004</v>
      </c>
      <c r="AY118" s="13">
        <v>0.34899999999999998</v>
      </c>
      <c r="AZ118" s="13">
        <v>0.28199999999999997</v>
      </c>
      <c r="BA118" s="13">
        <v>0.50700000000000001</v>
      </c>
      <c r="BB118" s="13">
        <v>0.34700000000000003</v>
      </c>
      <c r="BC118" s="13">
        <v>0.48899999999999999</v>
      </c>
      <c r="BD118" s="13"/>
      <c r="BE118" s="36"/>
      <c r="BF118" s="61">
        <v>0.3238331412943557</v>
      </c>
      <c r="BG118" s="61">
        <v>0.33925949924573001</v>
      </c>
      <c r="BH118" s="61">
        <v>0.22872357185619308</v>
      </c>
      <c r="BI118" s="61">
        <v>0.48100991884580702</v>
      </c>
    </row>
    <row r="119" spans="1:61" x14ac:dyDescent="0.35">
      <c r="A119" s="53"/>
      <c r="B119" s="36"/>
      <c r="BE119" s="36"/>
    </row>
    <row r="120" spans="1:61" x14ac:dyDescent="0.35">
      <c r="A120" s="44" t="s">
        <v>14</v>
      </c>
      <c r="B120" s="36"/>
      <c r="BE120" s="36"/>
    </row>
    <row r="121" spans="1:61" x14ac:dyDescent="0.35">
      <c r="A121" s="43" t="s">
        <v>47</v>
      </c>
      <c r="B121" s="36"/>
      <c r="C121" s="18">
        <v>45281071</v>
      </c>
      <c r="D121" s="18"/>
      <c r="E121" s="18">
        <v>177207</v>
      </c>
      <c r="F121" s="18">
        <v>58074</v>
      </c>
      <c r="G121" s="18">
        <v>935960</v>
      </c>
      <c r="H121" s="18">
        <v>151781</v>
      </c>
      <c r="I121" s="18">
        <v>10442880</v>
      </c>
      <c r="J121" s="18">
        <v>547602</v>
      </c>
      <c r="K121" s="18">
        <v>542964</v>
      </c>
      <c r="L121" s="18">
        <v>97223</v>
      </c>
      <c r="M121" s="18">
        <v>90096</v>
      </c>
      <c r="N121" s="18">
        <v>4574432</v>
      </c>
      <c r="O121" s="18">
        <v>1119366</v>
      </c>
      <c r="P121" s="18">
        <v>261370</v>
      </c>
      <c r="Q121" s="18">
        <v>106411</v>
      </c>
      <c r="R121" s="18">
        <v>1804681</v>
      </c>
      <c r="S121" s="18">
        <v>377934</v>
      </c>
      <c r="T121" s="18">
        <v>178537</v>
      </c>
      <c r="U121" s="18">
        <v>207290</v>
      </c>
      <c r="V121" s="18">
        <v>184109</v>
      </c>
      <c r="W121" s="18">
        <v>196671</v>
      </c>
      <c r="X121" s="18">
        <v>51907</v>
      </c>
      <c r="Y121" s="18">
        <v>965638</v>
      </c>
      <c r="Z121" s="18">
        <v>1227846</v>
      </c>
      <c r="AA121" s="18">
        <v>694860</v>
      </c>
      <c r="AB121" s="18">
        <v>481922</v>
      </c>
      <c r="AC121" s="18">
        <v>68257</v>
      </c>
      <c r="AD121" s="18">
        <v>258202</v>
      </c>
      <c r="AE121" s="18">
        <v>24713</v>
      </c>
      <c r="AF121" s="18">
        <v>146935</v>
      </c>
      <c r="AG121" s="18">
        <v>592273</v>
      </c>
      <c r="AH121" s="18">
        <v>83368</v>
      </c>
      <c r="AI121" s="18">
        <v>2145255</v>
      </c>
      <c r="AJ121" s="18">
        <v>194320</v>
      </c>
      <c r="AK121" s="18">
        <v>4508936</v>
      </c>
      <c r="AL121" s="18">
        <v>867946</v>
      </c>
      <c r="AM121" s="18">
        <v>36023</v>
      </c>
      <c r="AN121" s="18">
        <v>572364</v>
      </c>
      <c r="AO121" s="18">
        <v>244032</v>
      </c>
      <c r="AP121" s="18">
        <v>412962</v>
      </c>
      <c r="AQ121" s="18">
        <v>941805</v>
      </c>
      <c r="AR121" s="18">
        <v>157761</v>
      </c>
      <c r="AS121" s="18">
        <v>270170</v>
      </c>
      <c r="AT121" s="18">
        <v>34093</v>
      </c>
      <c r="AU121" s="18">
        <v>375702</v>
      </c>
      <c r="AV121" s="18">
        <v>4987855</v>
      </c>
      <c r="AW121" s="18">
        <v>276011</v>
      </c>
      <c r="AX121" s="18">
        <v>28231</v>
      </c>
      <c r="AY121" s="18">
        <v>1089605</v>
      </c>
      <c r="AZ121" s="18">
        <v>1143428</v>
      </c>
      <c r="BA121" s="18">
        <v>28940</v>
      </c>
      <c r="BB121" s="18">
        <v>295367</v>
      </c>
      <c r="BC121" s="18">
        <v>19756</v>
      </c>
      <c r="BD121" s="18"/>
      <c r="BE121" s="36"/>
      <c r="BF121" s="65">
        <v>45281071</v>
      </c>
      <c r="BG121" s="65">
        <v>547602</v>
      </c>
      <c r="BH121" s="65">
        <v>276011</v>
      </c>
      <c r="BI121" s="65">
        <v>244032</v>
      </c>
    </row>
    <row r="122" spans="1:61" x14ac:dyDescent="0.35">
      <c r="A122" s="43" t="s">
        <v>48</v>
      </c>
      <c r="B122" s="36"/>
      <c r="C122" s="18">
        <v>21614904</v>
      </c>
      <c r="D122" s="18"/>
      <c r="E122" s="18">
        <v>103233</v>
      </c>
      <c r="F122" s="18">
        <v>22723</v>
      </c>
      <c r="G122" s="18">
        <v>491202</v>
      </c>
      <c r="H122" s="18">
        <v>97907</v>
      </c>
      <c r="I122" s="18">
        <v>4805833</v>
      </c>
      <c r="J122" s="18">
        <v>286080</v>
      </c>
      <c r="K122" s="18">
        <v>244785</v>
      </c>
      <c r="L122" s="18">
        <v>44968</v>
      </c>
      <c r="M122" s="18">
        <v>46037</v>
      </c>
      <c r="N122" s="18">
        <v>1894321</v>
      </c>
      <c r="O122" s="18">
        <v>580933</v>
      </c>
      <c r="P122" s="18">
        <v>104192</v>
      </c>
      <c r="Q122" s="18">
        <v>58698</v>
      </c>
      <c r="R122" s="18">
        <v>845426</v>
      </c>
      <c r="S122" s="18">
        <v>218375</v>
      </c>
      <c r="T122" s="18">
        <v>99983</v>
      </c>
      <c r="U122" s="18">
        <v>118995</v>
      </c>
      <c r="V122" s="18">
        <v>106871</v>
      </c>
      <c r="W122" s="18">
        <v>113172</v>
      </c>
      <c r="X122" s="18">
        <v>23319</v>
      </c>
      <c r="Y122" s="18">
        <v>440065</v>
      </c>
      <c r="Z122" s="18">
        <v>556319</v>
      </c>
      <c r="AA122" s="18">
        <v>306872</v>
      </c>
      <c r="AB122" s="18">
        <v>207836</v>
      </c>
      <c r="AC122" s="18">
        <v>38547</v>
      </c>
      <c r="AD122" s="18">
        <v>126412</v>
      </c>
      <c r="AE122" s="18">
        <v>11110</v>
      </c>
      <c r="AF122" s="18">
        <v>84382</v>
      </c>
      <c r="AG122" s="18">
        <v>280504</v>
      </c>
      <c r="AH122" s="18">
        <v>33168</v>
      </c>
      <c r="AI122" s="18">
        <v>907075</v>
      </c>
      <c r="AJ122" s="18">
        <v>107842</v>
      </c>
      <c r="AK122" s="18">
        <v>1821291</v>
      </c>
      <c r="AL122" s="18">
        <v>500953</v>
      </c>
      <c r="AM122" s="18">
        <v>20861</v>
      </c>
      <c r="AN122" s="18">
        <v>263620</v>
      </c>
      <c r="AO122" s="18">
        <v>146906</v>
      </c>
      <c r="AP122" s="18">
        <v>210812</v>
      </c>
      <c r="AQ122" s="18">
        <v>419182</v>
      </c>
      <c r="AR122" s="18">
        <v>69532</v>
      </c>
      <c r="AS122" s="18">
        <v>148456</v>
      </c>
      <c r="AT122" s="18">
        <v>19367</v>
      </c>
      <c r="AU122" s="18">
        <v>219459</v>
      </c>
      <c r="AV122" s="18">
        <v>2950260</v>
      </c>
      <c r="AW122" s="18">
        <v>156701</v>
      </c>
      <c r="AX122" s="18">
        <v>11483</v>
      </c>
      <c r="AY122" s="18">
        <v>479159</v>
      </c>
      <c r="AZ122" s="18">
        <v>590748</v>
      </c>
      <c r="BA122" s="18">
        <v>12942</v>
      </c>
      <c r="BB122" s="18">
        <v>154138</v>
      </c>
      <c r="BC122" s="18">
        <v>11849</v>
      </c>
      <c r="BD122" s="18"/>
      <c r="BE122" s="36"/>
      <c r="BF122" s="65">
        <v>21614904</v>
      </c>
      <c r="BG122" s="65">
        <v>286080</v>
      </c>
      <c r="BH122" s="65">
        <v>156701</v>
      </c>
      <c r="BI122" s="65">
        <v>146906</v>
      </c>
    </row>
    <row r="123" spans="1:61" x14ac:dyDescent="0.35">
      <c r="A123" s="43" t="s">
        <v>129</v>
      </c>
      <c r="B123" s="36"/>
      <c r="C123" s="13">
        <v>0.47700000000000004</v>
      </c>
      <c r="D123" s="13"/>
      <c r="E123" s="13">
        <v>0.58299999999999996</v>
      </c>
      <c r="F123" s="13">
        <v>0.39100000000000001</v>
      </c>
      <c r="G123" s="13">
        <v>0.52500000000000002</v>
      </c>
      <c r="H123" s="13">
        <v>0.64500000000000002</v>
      </c>
      <c r="I123" s="13">
        <v>0.46</v>
      </c>
      <c r="J123" s="13">
        <v>0.52200000000000002</v>
      </c>
      <c r="K123" s="13">
        <v>0.45100000000000001</v>
      </c>
      <c r="L123" s="13">
        <v>0.46299999999999997</v>
      </c>
      <c r="M123" s="13">
        <v>0.51100000000000001</v>
      </c>
      <c r="N123" s="13">
        <v>0.41399999999999998</v>
      </c>
      <c r="O123" s="13">
        <v>0.51900000000000002</v>
      </c>
      <c r="P123" s="13">
        <v>0.39899999999999997</v>
      </c>
      <c r="Q123" s="13">
        <v>0.55200000000000005</v>
      </c>
      <c r="R123" s="13">
        <v>0.46799999999999997</v>
      </c>
      <c r="S123" s="13">
        <v>0.57799999999999996</v>
      </c>
      <c r="T123" s="13">
        <v>0.56000000000000005</v>
      </c>
      <c r="U123" s="13">
        <v>0.57399999999999995</v>
      </c>
      <c r="V123" s="13">
        <v>0.57999999999999996</v>
      </c>
      <c r="W123" s="13">
        <v>0.57499999999999996</v>
      </c>
      <c r="X123" s="13">
        <v>0.44900000000000001</v>
      </c>
      <c r="Y123" s="13">
        <v>0.45600000000000002</v>
      </c>
      <c r="Z123" s="13">
        <v>0.45299999999999996</v>
      </c>
      <c r="AA123" s="13">
        <v>0.442</v>
      </c>
      <c r="AB123" s="13">
        <v>0.43099999999999999</v>
      </c>
      <c r="AC123" s="13">
        <v>0.56499999999999995</v>
      </c>
      <c r="AD123" s="13">
        <v>0.49</v>
      </c>
      <c r="AE123" s="13">
        <v>0.45</v>
      </c>
      <c r="AF123" s="13">
        <v>0.57399999999999995</v>
      </c>
      <c r="AG123" s="13">
        <v>0.47399999999999998</v>
      </c>
      <c r="AH123" s="13">
        <v>0.39799999999999996</v>
      </c>
      <c r="AI123" s="13">
        <v>0.42299999999999999</v>
      </c>
      <c r="AJ123" s="13">
        <v>0.55500000000000005</v>
      </c>
      <c r="AK123" s="13">
        <v>0.40399999999999997</v>
      </c>
      <c r="AL123" s="13">
        <v>0.57700000000000007</v>
      </c>
      <c r="AM123" s="13">
        <v>0.57899999999999996</v>
      </c>
      <c r="AN123" s="13">
        <v>0.46100000000000002</v>
      </c>
      <c r="AO123" s="13">
        <v>0.60199999999999998</v>
      </c>
      <c r="AP123" s="13">
        <v>0.51</v>
      </c>
      <c r="AQ123" s="13">
        <v>0.44500000000000001</v>
      </c>
      <c r="AR123" s="13">
        <v>0.441</v>
      </c>
      <c r="AS123" s="13">
        <v>0.54899999999999993</v>
      </c>
      <c r="AT123" s="13">
        <v>0.56799999999999995</v>
      </c>
      <c r="AU123" s="13">
        <v>0.58399999999999996</v>
      </c>
      <c r="AV123" s="13">
        <v>0.59099999999999997</v>
      </c>
      <c r="AW123" s="13">
        <v>0.56799999999999995</v>
      </c>
      <c r="AX123" s="13">
        <v>0.40700000000000003</v>
      </c>
      <c r="AY123" s="13">
        <v>0.44</v>
      </c>
      <c r="AZ123" s="13">
        <v>0.51700000000000002</v>
      </c>
      <c r="BA123" s="13">
        <v>0.44700000000000001</v>
      </c>
      <c r="BB123" s="13">
        <v>0.52200000000000002</v>
      </c>
      <c r="BC123" s="13">
        <v>0.6</v>
      </c>
      <c r="BD123" s="13"/>
      <c r="BE123" s="36"/>
      <c r="BF123" s="61">
        <v>0.47734966339466661</v>
      </c>
      <c r="BG123" s="61">
        <v>0.52242321978371153</v>
      </c>
      <c r="BH123" s="61">
        <v>0.5677346192724203</v>
      </c>
      <c r="BI123" s="61">
        <v>0.60199482035142937</v>
      </c>
    </row>
    <row r="124" spans="1:61" x14ac:dyDescent="0.35">
      <c r="A124" s="44"/>
      <c r="B124" s="36"/>
      <c r="C124" s="31"/>
      <c r="D124" s="31"/>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36"/>
    </row>
    <row r="125" spans="1:61" x14ac:dyDescent="0.35">
      <c r="A125" s="43" t="s">
        <v>49</v>
      </c>
      <c r="B125" s="36"/>
      <c r="C125" s="18">
        <v>45280680</v>
      </c>
      <c r="D125" s="18"/>
      <c r="E125" s="18">
        <v>177207</v>
      </c>
      <c r="F125" s="18">
        <v>58074</v>
      </c>
      <c r="G125" s="18">
        <v>935960</v>
      </c>
      <c r="H125" s="18">
        <v>151781</v>
      </c>
      <c r="I125" s="18">
        <v>10442854</v>
      </c>
      <c r="J125" s="18">
        <v>547602</v>
      </c>
      <c r="K125" s="18">
        <v>542951</v>
      </c>
      <c r="L125" s="18">
        <v>97223</v>
      </c>
      <c r="M125" s="18">
        <v>90096</v>
      </c>
      <c r="N125" s="18">
        <v>4574310</v>
      </c>
      <c r="O125" s="18">
        <v>1119366</v>
      </c>
      <c r="P125" s="18">
        <v>261370</v>
      </c>
      <c r="Q125" s="18">
        <v>106411</v>
      </c>
      <c r="R125" s="18">
        <v>1804681</v>
      </c>
      <c r="S125" s="18">
        <v>377934</v>
      </c>
      <c r="T125" s="18">
        <v>178537</v>
      </c>
      <c r="U125" s="18">
        <v>207289</v>
      </c>
      <c r="V125" s="18">
        <v>184109</v>
      </c>
      <c r="W125" s="18">
        <v>196671</v>
      </c>
      <c r="X125" s="18">
        <v>51907</v>
      </c>
      <c r="Y125" s="18">
        <v>965573</v>
      </c>
      <c r="Z125" s="18">
        <v>1227846</v>
      </c>
      <c r="AA125" s="18">
        <v>694860</v>
      </c>
      <c r="AB125" s="18">
        <v>481922</v>
      </c>
      <c r="AC125" s="18">
        <v>68257</v>
      </c>
      <c r="AD125" s="18">
        <v>258202</v>
      </c>
      <c r="AE125" s="18">
        <v>24713</v>
      </c>
      <c r="AF125" s="18">
        <v>146935</v>
      </c>
      <c r="AG125" s="18">
        <v>592273</v>
      </c>
      <c r="AH125" s="18">
        <v>83368</v>
      </c>
      <c r="AI125" s="18">
        <v>2145255</v>
      </c>
      <c r="AJ125" s="18">
        <v>194320</v>
      </c>
      <c r="AK125" s="18">
        <v>4508875</v>
      </c>
      <c r="AL125" s="18">
        <v>867946</v>
      </c>
      <c r="AM125" s="18">
        <v>36023</v>
      </c>
      <c r="AN125" s="18">
        <v>572279</v>
      </c>
      <c r="AO125" s="18">
        <v>244032</v>
      </c>
      <c r="AP125" s="18">
        <v>412962</v>
      </c>
      <c r="AQ125" s="18">
        <v>941801</v>
      </c>
      <c r="AR125" s="18">
        <v>157761</v>
      </c>
      <c r="AS125" s="18">
        <v>270170</v>
      </c>
      <c r="AT125" s="18">
        <v>34093</v>
      </c>
      <c r="AU125" s="18">
        <v>375702</v>
      </c>
      <c r="AV125" s="18">
        <v>4987855</v>
      </c>
      <c r="AW125" s="18">
        <v>276011</v>
      </c>
      <c r="AX125" s="18">
        <v>28231</v>
      </c>
      <c r="AY125" s="18">
        <v>1089591</v>
      </c>
      <c r="AZ125" s="18">
        <v>1143428</v>
      </c>
      <c r="BA125" s="18">
        <v>28940</v>
      </c>
      <c r="BB125" s="18">
        <v>295367</v>
      </c>
      <c r="BC125" s="18">
        <v>19756</v>
      </c>
      <c r="BD125" s="18"/>
      <c r="BE125" s="36"/>
      <c r="BF125" s="65">
        <v>45280680</v>
      </c>
      <c r="BG125" s="65">
        <v>547602</v>
      </c>
      <c r="BH125" s="65">
        <v>276011</v>
      </c>
      <c r="BI125" s="65">
        <v>244032</v>
      </c>
    </row>
    <row r="126" spans="1:61" x14ac:dyDescent="0.35">
      <c r="A126" s="45" t="s">
        <v>50</v>
      </c>
      <c r="B126" s="36"/>
      <c r="C126" s="18">
        <v>4820287</v>
      </c>
      <c r="D126" s="18"/>
      <c r="E126" s="18">
        <v>21084</v>
      </c>
      <c r="F126" s="18">
        <v>7551</v>
      </c>
      <c r="G126" s="18">
        <v>85322</v>
      </c>
      <c r="H126" s="18">
        <v>10166</v>
      </c>
      <c r="I126" s="18">
        <v>679384</v>
      </c>
      <c r="J126" s="18">
        <v>74021</v>
      </c>
      <c r="K126" s="18">
        <v>119504</v>
      </c>
      <c r="L126" s="18">
        <v>9669</v>
      </c>
      <c r="M126" s="18">
        <v>14780</v>
      </c>
      <c r="N126" s="18">
        <v>432762</v>
      </c>
      <c r="O126" s="18">
        <v>91342</v>
      </c>
      <c r="P126" s="18">
        <v>12291</v>
      </c>
      <c r="Q126" s="18">
        <v>13558</v>
      </c>
      <c r="R126" s="18">
        <v>363591</v>
      </c>
      <c r="S126" s="18">
        <v>39350</v>
      </c>
      <c r="T126" s="18">
        <v>18488</v>
      </c>
      <c r="U126" s="18">
        <v>14090</v>
      </c>
      <c r="V126" s="18">
        <v>23415</v>
      </c>
      <c r="W126" s="18">
        <v>16165</v>
      </c>
      <c r="X126" s="18">
        <v>12331</v>
      </c>
      <c r="Y126" s="18">
        <v>82963</v>
      </c>
      <c r="Z126" s="18">
        <v>230133</v>
      </c>
      <c r="AA126" s="18">
        <v>124796</v>
      </c>
      <c r="AB126" s="18">
        <v>44715</v>
      </c>
      <c r="AC126" s="18">
        <v>7394</v>
      </c>
      <c r="AD126" s="18">
        <v>45255</v>
      </c>
      <c r="AE126" s="18">
        <v>7681</v>
      </c>
      <c r="AF126" s="18">
        <v>9826</v>
      </c>
      <c r="AG126" s="18">
        <v>43781</v>
      </c>
      <c r="AH126" s="18">
        <v>19930</v>
      </c>
      <c r="AI126" s="18">
        <v>295020</v>
      </c>
      <c r="AJ126" s="18">
        <v>14573</v>
      </c>
      <c r="AK126" s="18">
        <v>695171</v>
      </c>
      <c r="AL126" s="18">
        <v>94315</v>
      </c>
      <c r="AM126" s="18">
        <v>3712</v>
      </c>
      <c r="AN126" s="18">
        <v>100000</v>
      </c>
      <c r="AO126" s="18">
        <v>17152</v>
      </c>
      <c r="AP126" s="18">
        <v>62247</v>
      </c>
      <c r="AQ126" s="18">
        <v>168145</v>
      </c>
      <c r="AR126" s="18">
        <v>30229</v>
      </c>
      <c r="AS126" s="18">
        <v>46544</v>
      </c>
      <c r="AT126" s="18">
        <v>4204</v>
      </c>
      <c r="AU126" s="18">
        <v>39276</v>
      </c>
      <c r="AV126" s="18">
        <v>216077</v>
      </c>
      <c r="AW126" s="18">
        <v>26426</v>
      </c>
      <c r="AX126" s="18">
        <v>8080</v>
      </c>
      <c r="AY126" s="18">
        <v>104710</v>
      </c>
      <c r="AZ126" s="18">
        <v>163473</v>
      </c>
      <c r="BA126" s="18">
        <v>5297</v>
      </c>
      <c r="BB126" s="18">
        <v>46485</v>
      </c>
      <c r="BC126" s="18">
        <v>3813</v>
      </c>
      <c r="BD126" s="18"/>
      <c r="BE126" s="36"/>
      <c r="BF126" s="65">
        <v>4820287</v>
      </c>
      <c r="BG126" s="65">
        <v>74021</v>
      </c>
      <c r="BH126" s="65">
        <v>26426</v>
      </c>
      <c r="BI126" s="65">
        <v>17152</v>
      </c>
    </row>
    <row r="127" spans="1:61" x14ac:dyDescent="0.35">
      <c r="A127" s="45" t="s">
        <v>51</v>
      </c>
      <c r="B127" s="36"/>
      <c r="C127" s="18">
        <v>14105933</v>
      </c>
      <c r="D127" s="18"/>
      <c r="E127" s="18">
        <v>55311</v>
      </c>
      <c r="F127" s="18">
        <v>31717</v>
      </c>
      <c r="G127" s="18">
        <v>191433</v>
      </c>
      <c r="H127" s="18">
        <v>34203</v>
      </c>
      <c r="I127" s="18">
        <v>4197463</v>
      </c>
      <c r="J127" s="18">
        <v>134074</v>
      </c>
      <c r="K127" s="18">
        <v>128722</v>
      </c>
      <c r="L127" s="18">
        <v>31460</v>
      </c>
      <c r="M127" s="18">
        <v>19290</v>
      </c>
      <c r="N127" s="18">
        <v>486364</v>
      </c>
      <c r="O127" s="18">
        <v>349085</v>
      </c>
      <c r="P127" s="18">
        <v>200662</v>
      </c>
      <c r="Q127" s="18">
        <v>20159</v>
      </c>
      <c r="R127" s="18">
        <v>560341</v>
      </c>
      <c r="S127" s="18">
        <v>131472</v>
      </c>
      <c r="T127" s="18">
        <v>62642</v>
      </c>
      <c r="U127" s="18">
        <v>65722</v>
      </c>
      <c r="V127" s="18">
        <v>61698</v>
      </c>
      <c r="W127" s="18">
        <v>62677</v>
      </c>
      <c r="X127" s="18">
        <v>13215</v>
      </c>
      <c r="Y127" s="18">
        <v>305308</v>
      </c>
      <c r="Z127" s="18">
        <v>374834</v>
      </c>
      <c r="AA127" s="18">
        <v>363163</v>
      </c>
      <c r="AB127" s="18">
        <v>177090</v>
      </c>
      <c r="AC127" s="18">
        <v>21435</v>
      </c>
      <c r="AD127" s="18">
        <v>100816</v>
      </c>
      <c r="AE127" s="18">
        <v>7224</v>
      </c>
      <c r="AF127" s="18">
        <v>42728</v>
      </c>
      <c r="AG127" s="18">
        <v>188343</v>
      </c>
      <c r="AH127" s="18">
        <v>29276</v>
      </c>
      <c r="AI127" s="18">
        <v>691805</v>
      </c>
      <c r="AJ127" s="18">
        <v>27577</v>
      </c>
      <c r="AK127" s="18">
        <v>1338407</v>
      </c>
      <c r="AL127" s="18">
        <v>246596</v>
      </c>
      <c r="AM127" s="18">
        <v>11247</v>
      </c>
      <c r="AN127" s="18">
        <v>242488</v>
      </c>
      <c r="AO127" s="18">
        <v>67760</v>
      </c>
      <c r="AP127" s="18">
        <v>137513</v>
      </c>
      <c r="AQ127" s="18">
        <v>364461</v>
      </c>
      <c r="AR127" s="18">
        <v>28543</v>
      </c>
      <c r="AS127" s="18">
        <v>67604</v>
      </c>
      <c r="AT127" s="18">
        <v>10760</v>
      </c>
      <c r="AU127" s="18">
        <v>109258</v>
      </c>
      <c r="AV127" s="18">
        <v>1152369</v>
      </c>
      <c r="AW127" s="18">
        <v>58120</v>
      </c>
      <c r="AX127" s="18">
        <v>9099</v>
      </c>
      <c r="AY127" s="18">
        <v>462056</v>
      </c>
      <c r="AZ127" s="18">
        <v>510929</v>
      </c>
      <c r="BA127" s="18">
        <v>11641</v>
      </c>
      <c r="BB127" s="18">
        <v>106191</v>
      </c>
      <c r="BC127" s="18">
        <v>3582</v>
      </c>
      <c r="BD127" s="18"/>
      <c r="BE127" s="36"/>
      <c r="BF127" s="65">
        <v>14105933</v>
      </c>
      <c r="BG127" s="65">
        <v>134074</v>
      </c>
      <c r="BH127" s="65">
        <v>58120</v>
      </c>
      <c r="BI127" s="65">
        <v>67760</v>
      </c>
    </row>
    <row r="128" spans="1:61" x14ac:dyDescent="0.35">
      <c r="A128" s="45" t="s">
        <v>52</v>
      </c>
      <c r="B128" s="36"/>
      <c r="C128" s="18">
        <v>2580172</v>
      </c>
      <c r="D128" s="18"/>
      <c r="E128" s="18">
        <v>9027</v>
      </c>
      <c r="F128" s="18">
        <v>2411</v>
      </c>
      <c r="G128" s="18">
        <v>36308</v>
      </c>
      <c r="H128" s="18">
        <v>4537</v>
      </c>
      <c r="I128" s="18">
        <v>213728</v>
      </c>
      <c r="J128" s="18">
        <v>42062</v>
      </c>
      <c r="K128" s="18">
        <v>27761</v>
      </c>
      <c r="L128" s="18">
        <v>12342</v>
      </c>
      <c r="M128" s="18">
        <v>15742</v>
      </c>
      <c r="N128" s="18">
        <v>79804</v>
      </c>
      <c r="O128" s="18">
        <v>117849</v>
      </c>
      <c r="P128" s="18">
        <v>2290</v>
      </c>
      <c r="Q128" s="18">
        <v>3225</v>
      </c>
      <c r="R128" s="18">
        <v>79218</v>
      </c>
      <c r="S128" s="18">
        <v>39846</v>
      </c>
      <c r="T128" s="18">
        <v>28851</v>
      </c>
      <c r="U128" s="18">
        <v>14151</v>
      </c>
      <c r="V128" s="18">
        <v>24118</v>
      </c>
      <c r="W128" s="18">
        <v>9194</v>
      </c>
      <c r="X128" s="18">
        <v>10279</v>
      </c>
      <c r="Y128" s="18">
        <v>188527</v>
      </c>
      <c r="Z128" s="18">
        <v>115744</v>
      </c>
      <c r="AA128" s="18">
        <v>39544</v>
      </c>
      <c r="AB128" s="18">
        <v>135578</v>
      </c>
      <c r="AC128" s="18">
        <v>4124</v>
      </c>
      <c r="AD128" s="18">
        <v>27095</v>
      </c>
      <c r="AE128" s="18">
        <v>971</v>
      </c>
      <c r="AF128" s="18">
        <v>15365</v>
      </c>
      <c r="AG128" s="18">
        <v>21512</v>
      </c>
      <c r="AH128" s="18">
        <v>6593</v>
      </c>
      <c r="AI128" s="18">
        <v>131068</v>
      </c>
      <c r="AJ128" s="18">
        <v>4799</v>
      </c>
      <c r="AK128" s="18">
        <v>216682</v>
      </c>
      <c r="AL128" s="18">
        <v>71419</v>
      </c>
      <c r="AM128" s="18">
        <v>12068</v>
      </c>
      <c r="AN128" s="18">
        <v>97337</v>
      </c>
      <c r="AO128" s="18">
        <v>13740</v>
      </c>
      <c r="AP128" s="18">
        <v>16728</v>
      </c>
      <c r="AQ128" s="18">
        <v>87292</v>
      </c>
      <c r="AR128" s="18">
        <v>20417</v>
      </c>
      <c r="AS128" s="18">
        <v>11018</v>
      </c>
      <c r="AT128" s="18">
        <v>8352</v>
      </c>
      <c r="AU128" s="18">
        <v>43212</v>
      </c>
      <c r="AV128" s="18">
        <v>290989</v>
      </c>
      <c r="AW128" s="18">
        <v>9970</v>
      </c>
      <c r="AX128" s="18">
        <v>2461</v>
      </c>
      <c r="AY128" s="18">
        <v>121014</v>
      </c>
      <c r="AZ128" s="18">
        <v>73519</v>
      </c>
      <c r="BA128" s="18">
        <v>2697</v>
      </c>
      <c r="BB128" s="18">
        <v>16910</v>
      </c>
      <c r="BC128" s="18">
        <v>684</v>
      </c>
      <c r="BD128" s="18"/>
      <c r="BE128" s="36"/>
      <c r="BF128" s="65">
        <v>2580172</v>
      </c>
      <c r="BG128" s="65">
        <v>42062</v>
      </c>
      <c r="BH128" s="65">
        <v>9970</v>
      </c>
      <c r="BI128" s="65">
        <v>13740</v>
      </c>
    </row>
    <row r="129" spans="1:61" x14ac:dyDescent="0.35">
      <c r="A129" s="45" t="s">
        <v>53</v>
      </c>
      <c r="B129" s="36"/>
      <c r="C129" s="18">
        <v>293459</v>
      </c>
      <c r="D129" s="18"/>
      <c r="E129" s="18">
        <v>848</v>
      </c>
      <c r="F129" s="18">
        <v>4047</v>
      </c>
      <c r="G129" s="18">
        <v>5326</v>
      </c>
      <c r="H129" s="18">
        <v>7341</v>
      </c>
      <c r="I129" s="18">
        <v>86519</v>
      </c>
      <c r="J129" s="18">
        <v>5514</v>
      </c>
      <c r="K129" s="18">
        <v>1592</v>
      </c>
      <c r="L129" s="18">
        <v>157</v>
      </c>
      <c r="M129" s="18">
        <v>795</v>
      </c>
      <c r="N129" s="18">
        <v>9516</v>
      </c>
      <c r="O129" s="18">
        <v>3894</v>
      </c>
      <c r="P129" s="18">
        <v>28754</v>
      </c>
      <c r="Q129" s="18">
        <v>753</v>
      </c>
      <c r="R129" s="18">
        <v>4079</v>
      </c>
      <c r="S129" s="18">
        <v>1715</v>
      </c>
      <c r="T129" s="18">
        <v>2576</v>
      </c>
      <c r="U129" s="18">
        <v>1811</v>
      </c>
      <c r="V129" s="18">
        <v>1525</v>
      </c>
      <c r="W129" s="18">
        <v>616</v>
      </c>
      <c r="X129" s="18">
        <v>658</v>
      </c>
      <c r="Y129" s="18">
        <v>2500</v>
      </c>
      <c r="Z129" s="18">
        <v>4002</v>
      </c>
      <c r="AA129" s="18">
        <v>2684</v>
      </c>
      <c r="AB129" s="18">
        <v>1927</v>
      </c>
      <c r="AC129" s="18">
        <v>693</v>
      </c>
      <c r="AD129" s="18">
        <v>4433</v>
      </c>
      <c r="AE129" s="18">
        <v>493</v>
      </c>
      <c r="AF129" s="18">
        <v>290</v>
      </c>
      <c r="AG129" s="18">
        <v>4444</v>
      </c>
      <c r="AH129" s="18">
        <v>439</v>
      </c>
      <c r="AI129" s="18">
        <v>3154</v>
      </c>
      <c r="AJ129" s="18">
        <v>766</v>
      </c>
      <c r="AK129" s="18">
        <v>15576</v>
      </c>
      <c r="AL129" s="18">
        <v>3499</v>
      </c>
      <c r="AM129" s="18">
        <v>408</v>
      </c>
      <c r="AN129" s="18">
        <v>3479</v>
      </c>
      <c r="AO129" s="18">
        <v>3409</v>
      </c>
      <c r="AP129" s="18">
        <v>8946</v>
      </c>
      <c r="AQ129" s="18">
        <v>3690</v>
      </c>
      <c r="AR129" s="18">
        <v>309</v>
      </c>
      <c r="AS129" s="18">
        <v>1373</v>
      </c>
      <c r="AT129" s="18">
        <v>327</v>
      </c>
      <c r="AU129" s="18">
        <v>2217</v>
      </c>
      <c r="AV129" s="18">
        <v>14629</v>
      </c>
      <c r="AW129" s="18">
        <v>11867</v>
      </c>
      <c r="AX129" s="18">
        <v>307</v>
      </c>
      <c r="AY129" s="18">
        <v>3746</v>
      </c>
      <c r="AZ129" s="18">
        <v>23885</v>
      </c>
      <c r="BA129" s="18">
        <v>182</v>
      </c>
      <c r="BB129" s="18">
        <v>1517</v>
      </c>
      <c r="BC129" s="18">
        <v>232</v>
      </c>
      <c r="BD129" s="18"/>
      <c r="BE129" s="36"/>
      <c r="BF129" s="65">
        <v>293459</v>
      </c>
      <c r="BG129" s="65">
        <v>5514</v>
      </c>
      <c r="BH129" s="65">
        <v>11867</v>
      </c>
      <c r="BI129" s="65">
        <v>3409</v>
      </c>
    </row>
    <row r="130" spans="1:61" x14ac:dyDescent="0.35">
      <c r="A130" s="45" t="s">
        <v>54</v>
      </c>
      <c r="B130" s="36"/>
      <c r="C130" s="18">
        <v>22649518</v>
      </c>
      <c r="D130" s="18"/>
      <c r="E130" s="18">
        <v>86480</v>
      </c>
      <c r="F130" s="18">
        <v>9412</v>
      </c>
      <c r="G130" s="18">
        <v>577301</v>
      </c>
      <c r="H130" s="18">
        <v>93350</v>
      </c>
      <c r="I130" s="18">
        <v>5137807</v>
      </c>
      <c r="J130" s="18">
        <v>276863</v>
      </c>
      <c r="K130" s="18">
        <v>252770</v>
      </c>
      <c r="L130" s="18">
        <v>42023</v>
      </c>
      <c r="M130" s="18">
        <v>37323</v>
      </c>
      <c r="N130" s="18">
        <v>3455487</v>
      </c>
      <c r="O130" s="18">
        <v>538775</v>
      </c>
      <c r="P130" s="18">
        <v>12710</v>
      </c>
      <c r="Q130" s="18">
        <v>63177</v>
      </c>
      <c r="R130" s="18">
        <v>778003</v>
      </c>
      <c r="S130" s="18">
        <v>157543</v>
      </c>
      <c r="T130" s="18">
        <v>62990</v>
      </c>
      <c r="U130" s="18">
        <v>108917</v>
      </c>
      <c r="V130" s="18">
        <v>68958</v>
      </c>
      <c r="W130" s="18">
        <v>105057</v>
      </c>
      <c r="X130" s="18">
        <v>5576</v>
      </c>
      <c r="Y130" s="18">
        <v>377145</v>
      </c>
      <c r="Z130" s="18">
        <v>474591</v>
      </c>
      <c r="AA130" s="18">
        <v>129602</v>
      </c>
      <c r="AB130" s="18">
        <v>110576</v>
      </c>
      <c r="AC130" s="18">
        <v>33210</v>
      </c>
      <c r="AD130" s="18">
        <v>75734</v>
      </c>
      <c r="AE130" s="18">
        <v>4841</v>
      </c>
      <c r="AF130" s="18">
        <v>76731</v>
      </c>
      <c r="AG130" s="18">
        <v>322749</v>
      </c>
      <c r="AH130" s="18">
        <v>19507</v>
      </c>
      <c r="AI130" s="18">
        <v>1005395</v>
      </c>
      <c r="AJ130" s="18">
        <v>144410</v>
      </c>
      <c r="AK130" s="18">
        <v>2183297</v>
      </c>
      <c r="AL130" s="18">
        <v>433686</v>
      </c>
      <c r="AM130" s="18">
        <v>5470</v>
      </c>
      <c r="AN130" s="18">
        <v>113804</v>
      </c>
      <c r="AO130" s="18">
        <v>137155</v>
      </c>
      <c r="AP130" s="18">
        <v>172277</v>
      </c>
      <c r="AQ130" s="18">
        <v>300632</v>
      </c>
      <c r="AR130" s="18">
        <v>75904</v>
      </c>
      <c r="AS130" s="18">
        <v>135121</v>
      </c>
      <c r="AT130" s="18">
        <v>9318</v>
      </c>
      <c r="AU130" s="18">
        <v>171293</v>
      </c>
      <c r="AV130" s="18">
        <v>3257675</v>
      </c>
      <c r="AW130" s="18">
        <v>161287</v>
      </c>
      <c r="AX130" s="18">
        <v>3063</v>
      </c>
      <c r="AY130" s="18">
        <v>384669</v>
      </c>
      <c r="AZ130" s="18">
        <v>324167</v>
      </c>
      <c r="BA130" s="18">
        <v>7890</v>
      </c>
      <c r="BB130" s="18">
        <v>117491</v>
      </c>
      <c r="BC130" s="18">
        <v>10306</v>
      </c>
      <c r="BD130" s="18"/>
      <c r="BE130" s="36"/>
      <c r="BF130" s="65">
        <v>22649518</v>
      </c>
      <c r="BG130" s="65">
        <v>276863</v>
      </c>
      <c r="BH130" s="65">
        <v>161287</v>
      </c>
      <c r="BI130" s="65">
        <v>137155</v>
      </c>
    </row>
    <row r="131" spans="1:61" x14ac:dyDescent="0.35">
      <c r="A131" s="45" t="s">
        <v>55</v>
      </c>
      <c r="B131" s="36"/>
      <c r="C131" s="18">
        <v>831311</v>
      </c>
      <c r="D131" s="18"/>
      <c r="E131" s="18">
        <v>4457</v>
      </c>
      <c r="F131" s="18">
        <v>2936</v>
      </c>
      <c r="G131" s="18">
        <v>40270</v>
      </c>
      <c r="H131" s="18">
        <v>2184</v>
      </c>
      <c r="I131" s="18">
        <v>127953</v>
      </c>
      <c r="J131" s="18">
        <v>15068</v>
      </c>
      <c r="K131" s="18">
        <v>12602</v>
      </c>
      <c r="L131" s="18">
        <v>1572</v>
      </c>
      <c r="M131" s="18">
        <v>2166</v>
      </c>
      <c r="N131" s="18">
        <v>110377</v>
      </c>
      <c r="O131" s="18">
        <v>18421</v>
      </c>
      <c r="P131" s="18">
        <v>4663</v>
      </c>
      <c r="Q131" s="18">
        <v>5539</v>
      </c>
      <c r="R131" s="18">
        <v>19449</v>
      </c>
      <c r="S131" s="18">
        <v>8008</v>
      </c>
      <c r="T131" s="18">
        <v>2990</v>
      </c>
      <c r="U131" s="18">
        <v>2598</v>
      </c>
      <c r="V131" s="18">
        <v>4395</v>
      </c>
      <c r="W131" s="18">
        <v>2962</v>
      </c>
      <c r="X131" s="18">
        <v>9848</v>
      </c>
      <c r="Y131" s="18">
        <v>9130</v>
      </c>
      <c r="Z131" s="18">
        <v>28542</v>
      </c>
      <c r="AA131" s="18">
        <v>35071</v>
      </c>
      <c r="AB131" s="18">
        <v>12036</v>
      </c>
      <c r="AC131" s="18">
        <v>1401</v>
      </c>
      <c r="AD131" s="18">
        <v>4869</v>
      </c>
      <c r="AE131" s="18">
        <v>3503</v>
      </c>
      <c r="AF131" s="18">
        <v>1995</v>
      </c>
      <c r="AG131" s="18">
        <v>11444</v>
      </c>
      <c r="AH131" s="18">
        <v>7623</v>
      </c>
      <c r="AI131" s="18">
        <v>18813</v>
      </c>
      <c r="AJ131" s="18">
        <v>2195</v>
      </c>
      <c r="AK131" s="18">
        <v>59742</v>
      </c>
      <c r="AL131" s="18">
        <v>18431</v>
      </c>
      <c r="AM131" s="18">
        <v>3118</v>
      </c>
      <c r="AN131" s="18">
        <v>15171</v>
      </c>
      <c r="AO131" s="18">
        <v>4816</v>
      </c>
      <c r="AP131" s="18">
        <v>15251</v>
      </c>
      <c r="AQ131" s="18">
        <v>17581</v>
      </c>
      <c r="AR131" s="18">
        <v>2359</v>
      </c>
      <c r="AS131" s="18">
        <v>8510</v>
      </c>
      <c r="AT131" s="18">
        <v>1132</v>
      </c>
      <c r="AU131" s="18">
        <v>10446</v>
      </c>
      <c r="AV131" s="18">
        <v>56116</v>
      </c>
      <c r="AW131" s="18">
        <v>8341</v>
      </c>
      <c r="AX131" s="18">
        <v>5221</v>
      </c>
      <c r="AY131" s="18">
        <v>13396</v>
      </c>
      <c r="AZ131" s="18">
        <v>47455</v>
      </c>
      <c r="BA131" s="18">
        <v>1233</v>
      </c>
      <c r="BB131" s="18">
        <v>6773</v>
      </c>
      <c r="BC131" s="18">
        <v>1139</v>
      </c>
      <c r="BD131" s="18"/>
      <c r="BE131" s="36"/>
      <c r="BF131" s="65">
        <v>831311</v>
      </c>
      <c r="BG131" s="65">
        <v>15068</v>
      </c>
      <c r="BH131" s="65">
        <v>8341</v>
      </c>
      <c r="BI131" s="65">
        <v>4816</v>
      </c>
    </row>
    <row r="132" spans="1:61" x14ac:dyDescent="0.35">
      <c r="A132" s="53"/>
      <c r="B132" s="36"/>
      <c r="BE132" s="36"/>
    </row>
    <row r="133" spans="1:61" x14ac:dyDescent="0.35">
      <c r="A133" s="47" t="s">
        <v>302</v>
      </c>
      <c r="B133" s="36"/>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6"/>
    </row>
    <row r="134" spans="1:61" x14ac:dyDescent="0.35">
      <c r="A134" s="50" t="s">
        <v>290</v>
      </c>
      <c r="B134" s="36"/>
      <c r="C134" s="18">
        <v>244232103</v>
      </c>
      <c r="D134" s="18"/>
      <c r="E134" s="18">
        <v>4480958</v>
      </c>
      <c r="F134" s="18">
        <v>578448</v>
      </c>
      <c r="G134" s="18">
        <v>4980662</v>
      </c>
      <c r="H134" s="18">
        <v>2617018</v>
      </c>
      <c r="I134" s="18">
        <v>20809671</v>
      </c>
      <c r="J134" s="18">
        <v>4572556</v>
      </c>
      <c r="K134" s="18">
        <v>2654207</v>
      </c>
      <c r="L134" s="18">
        <v>809280</v>
      </c>
      <c r="M134" s="18">
        <v>518687</v>
      </c>
      <c r="N134" s="18">
        <v>14384847</v>
      </c>
      <c r="O134" s="18">
        <v>8625820</v>
      </c>
      <c r="P134" s="18">
        <v>1014495</v>
      </c>
      <c r="Q134" s="18">
        <v>1554739</v>
      </c>
      <c r="R134" s="18">
        <v>9218963</v>
      </c>
      <c r="S134" s="18">
        <v>5786596</v>
      </c>
      <c r="T134" s="18">
        <v>2736892</v>
      </c>
      <c r="U134" s="18">
        <v>2430180</v>
      </c>
      <c r="V134" s="18">
        <v>3986047</v>
      </c>
      <c r="W134" s="18">
        <v>4019828</v>
      </c>
      <c r="X134" s="18">
        <v>1226411</v>
      </c>
      <c r="Y134" s="18">
        <v>4654867</v>
      </c>
      <c r="Z134" s="18">
        <v>5005094</v>
      </c>
      <c r="AA134" s="18">
        <v>8561525</v>
      </c>
      <c r="AB134" s="18">
        <v>4711130</v>
      </c>
      <c r="AC134" s="18">
        <v>2669555</v>
      </c>
      <c r="AD134" s="18">
        <v>5429579</v>
      </c>
      <c r="AE134" s="18">
        <v>990257</v>
      </c>
      <c r="AF134" s="18">
        <v>1614661</v>
      </c>
      <c r="AG134" s="18">
        <v>2055615</v>
      </c>
      <c r="AH134" s="18">
        <v>1212688</v>
      </c>
      <c r="AI134" s="18">
        <v>5918814</v>
      </c>
      <c r="AJ134" s="18">
        <v>1346155</v>
      </c>
      <c r="AK134" s="18">
        <v>13097954</v>
      </c>
      <c r="AL134" s="18">
        <v>8663829</v>
      </c>
      <c r="AM134" s="18">
        <v>676931</v>
      </c>
      <c r="AN134" s="18">
        <v>10271569</v>
      </c>
      <c r="AO134" s="18">
        <v>3316083</v>
      </c>
      <c r="AP134" s="18">
        <v>3401404</v>
      </c>
      <c r="AQ134" s="18">
        <v>10848115</v>
      </c>
      <c r="AR134" s="18">
        <v>807554</v>
      </c>
      <c r="AS134" s="18">
        <v>4490711</v>
      </c>
      <c r="AT134" s="18">
        <v>777995</v>
      </c>
      <c r="AU134" s="18">
        <v>6029084</v>
      </c>
      <c r="AV134" s="18">
        <v>17737503</v>
      </c>
      <c r="AW134" s="18">
        <v>2573080</v>
      </c>
      <c r="AX134" s="18">
        <v>582351</v>
      </c>
      <c r="AY134" s="18">
        <v>6775305</v>
      </c>
      <c r="AZ134" s="18">
        <v>5758942</v>
      </c>
      <c r="BA134" s="18">
        <v>1659873</v>
      </c>
      <c r="BB134" s="18">
        <v>5079295</v>
      </c>
      <c r="BC134" s="18">
        <v>508280</v>
      </c>
      <c r="BD134" s="18"/>
      <c r="BE134" s="36"/>
      <c r="BF134" s="65">
        <v>244232103</v>
      </c>
      <c r="BG134" s="65">
        <v>4572556</v>
      </c>
      <c r="BH134" s="65">
        <v>2573080</v>
      </c>
      <c r="BI134" s="65">
        <v>3316083</v>
      </c>
    </row>
    <row r="135" spans="1:61" x14ac:dyDescent="0.35">
      <c r="A135" s="50" t="s">
        <v>291</v>
      </c>
      <c r="B135" s="36"/>
      <c r="C135" s="18">
        <v>67860565</v>
      </c>
      <c r="D135" s="18"/>
      <c r="E135" s="18">
        <v>255278</v>
      </c>
      <c r="F135" s="18">
        <v>107382</v>
      </c>
      <c r="G135" s="18">
        <v>1788984</v>
      </c>
      <c r="H135" s="18">
        <v>220327</v>
      </c>
      <c r="I135" s="18">
        <v>16288125</v>
      </c>
      <c r="J135" s="18">
        <v>881045</v>
      </c>
      <c r="K135" s="18">
        <v>774342</v>
      </c>
      <c r="L135" s="18">
        <v>130365</v>
      </c>
      <c r="M135" s="18">
        <v>110378</v>
      </c>
      <c r="N135" s="18">
        <v>6145117</v>
      </c>
      <c r="O135" s="18">
        <v>1461206</v>
      </c>
      <c r="P135" s="18">
        <v>351542</v>
      </c>
      <c r="Q135" s="18">
        <v>186794</v>
      </c>
      <c r="R135" s="18">
        <v>2817506</v>
      </c>
      <c r="S135" s="18">
        <v>588234</v>
      </c>
      <c r="T135" s="18">
        <v>262147</v>
      </c>
      <c r="U135" s="18">
        <v>325259</v>
      </c>
      <c r="V135" s="18">
        <v>250335</v>
      </c>
      <c r="W135" s="18">
        <v>330876</v>
      </c>
      <c r="X135" s="18">
        <v>77356</v>
      </c>
      <c r="Y135" s="18">
        <v>1148301</v>
      </c>
      <c r="Z135" s="18">
        <v>1627903</v>
      </c>
      <c r="AA135" s="18">
        <v>943593</v>
      </c>
      <c r="AB135" s="18">
        <v>643616</v>
      </c>
      <c r="AC135" s="18">
        <v>111045</v>
      </c>
      <c r="AD135" s="18">
        <v>364668</v>
      </c>
      <c r="AE135" s="18">
        <v>42580</v>
      </c>
      <c r="AF135" s="18">
        <v>216966</v>
      </c>
      <c r="AG135" s="18">
        <v>871099</v>
      </c>
      <c r="AH135" s="18">
        <v>104003</v>
      </c>
      <c r="AI135" s="18">
        <v>2806254</v>
      </c>
      <c r="AJ135" s="18">
        <v>650381</v>
      </c>
      <c r="AK135" s="18">
        <v>5774553</v>
      </c>
      <c r="AL135" s="18">
        <v>1216618</v>
      </c>
      <c r="AM135" s="18">
        <v>48226</v>
      </c>
      <c r="AN135" s="18">
        <v>826711</v>
      </c>
      <c r="AO135" s="18">
        <v>406948</v>
      </c>
      <c r="AP135" s="18">
        <v>612214</v>
      </c>
      <c r="AQ135" s="18">
        <v>1452522</v>
      </c>
      <c r="AR135" s="18">
        <v>232524</v>
      </c>
      <c r="AS135" s="18">
        <v>368758</v>
      </c>
      <c r="AT135" s="18">
        <v>54262</v>
      </c>
      <c r="AU135" s="18">
        <v>492097</v>
      </c>
      <c r="AV135" s="18">
        <v>9582417</v>
      </c>
      <c r="AW135" s="18">
        <v>471212</v>
      </c>
      <c r="AX135" s="18">
        <v>33190</v>
      </c>
      <c r="AY135" s="18">
        <v>1355058</v>
      </c>
      <c r="AZ135" s="18">
        <v>1489435</v>
      </c>
      <c r="BA135" s="18">
        <v>42714</v>
      </c>
      <c r="BB135" s="18">
        <v>481239</v>
      </c>
      <c r="BC135" s="18">
        <v>36860</v>
      </c>
      <c r="BD135" s="18"/>
      <c r="BE135" s="36"/>
      <c r="BF135" s="65">
        <v>67860565</v>
      </c>
      <c r="BG135" s="65">
        <v>881045</v>
      </c>
      <c r="BH135" s="65">
        <v>471212</v>
      </c>
      <c r="BI135" s="65">
        <v>406948</v>
      </c>
    </row>
    <row r="136" spans="1:61" x14ac:dyDescent="0.35">
      <c r="A136" s="51" t="s">
        <v>292</v>
      </c>
      <c r="B136" s="36"/>
      <c r="C136" s="18">
        <v>41434050</v>
      </c>
      <c r="D136" s="18"/>
      <c r="E136" s="18">
        <v>160709</v>
      </c>
      <c r="F136" s="18">
        <v>24158</v>
      </c>
      <c r="G136" s="18">
        <v>1355303</v>
      </c>
      <c r="H136" s="18">
        <v>159013</v>
      </c>
      <c r="I136" s="18">
        <v>10478088</v>
      </c>
      <c r="J136" s="18">
        <v>602110</v>
      </c>
      <c r="K136" s="18">
        <v>418652</v>
      </c>
      <c r="L136" s="18">
        <v>67918</v>
      </c>
      <c r="M136" s="18">
        <v>57647</v>
      </c>
      <c r="N136" s="18">
        <v>4549382</v>
      </c>
      <c r="O136" s="18">
        <v>810575</v>
      </c>
      <c r="P136" s="18">
        <v>30401</v>
      </c>
      <c r="Q136" s="18">
        <v>139705</v>
      </c>
      <c r="R136" s="18">
        <v>1634951</v>
      </c>
      <c r="S136" s="18">
        <v>305104</v>
      </c>
      <c r="T136" s="18">
        <v>128384</v>
      </c>
      <c r="U136" s="18">
        <v>213889</v>
      </c>
      <c r="V136" s="18">
        <v>117581</v>
      </c>
      <c r="W136" s="18">
        <v>160405</v>
      </c>
      <c r="X136" s="18">
        <v>11381</v>
      </c>
      <c r="Y136" s="18">
        <v>504449</v>
      </c>
      <c r="Z136" s="18">
        <v>627748</v>
      </c>
      <c r="AA136" s="18">
        <v>274677</v>
      </c>
      <c r="AB136" s="18">
        <v>208102</v>
      </c>
      <c r="AC136" s="18">
        <v>67489</v>
      </c>
      <c r="AD136" s="18">
        <v>152141</v>
      </c>
      <c r="AE136" s="18">
        <v>14140</v>
      </c>
      <c r="AF136" s="18">
        <v>140211</v>
      </c>
      <c r="AG136" s="18">
        <v>597705</v>
      </c>
      <c r="AH136" s="18">
        <v>33339</v>
      </c>
      <c r="AI136" s="18">
        <v>1447246</v>
      </c>
      <c r="AJ136" s="18">
        <v>507789</v>
      </c>
      <c r="AK136" s="18">
        <v>2784045</v>
      </c>
      <c r="AL136" s="18">
        <v>774886</v>
      </c>
      <c r="AM136" s="18">
        <v>14418</v>
      </c>
      <c r="AN136" s="18">
        <v>261624</v>
      </c>
      <c r="AO136" s="18">
        <v>281827</v>
      </c>
      <c r="AP136" s="18">
        <v>355412</v>
      </c>
      <c r="AQ136" s="18">
        <v>649164</v>
      </c>
      <c r="AR136" s="18">
        <v>132356</v>
      </c>
      <c r="AS136" s="18">
        <v>228030</v>
      </c>
      <c r="AT136" s="18">
        <v>17994</v>
      </c>
      <c r="AU136" s="18">
        <v>279416</v>
      </c>
      <c r="AV136" s="18">
        <v>7790925</v>
      </c>
      <c r="AW136" s="18">
        <v>317733</v>
      </c>
      <c r="AX136" s="18">
        <v>7144</v>
      </c>
      <c r="AY136" s="18">
        <v>605710</v>
      </c>
      <c r="AZ136" s="18">
        <v>629881</v>
      </c>
      <c r="BA136" s="18">
        <v>17831</v>
      </c>
      <c r="BB136" s="18">
        <v>259564</v>
      </c>
      <c r="BC136" s="18">
        <v>25698</v>
      </c>
      <c r="BD136" s="18"/>
      <c r="BE136" s="36"/>
      <c r="BF136" s="65">
        <v>41434050</v>
      </c>
      <c r="BG136" s="65">
        <v>602110</v>
      </c>
      <c r="BH136" s="65">
        <v>317733</v>
      </c>
      <c r="BI136" s="65">
        <v>281827</v>
      </c>
    </row>
    <row r="137" spans="1:61" x14ac:dyDescent="0.35">
      <c r="A137" s="51" t="s">
        <v>293</v>
      </c>
      <c r="B137" s="36"/>
      <c r="C137" s="18">
        <v>11697220</v>
      </c>
      <c r="D137" s="18"/>
      <c r="E137" s="18">
        <v>40767</v>
      </c>
      <c r="F137" s="18">
        <v>14041</v>
      </c>
      <c r="G137" s="18">
        <v>136216</v>
      </c>
      <c r="H137" s="18">
        <v>21354</v>
      </c>
      <c r="I137" s="18">
        <v>1721529</v>
      </c>
      <c r="J137" s="18">
        <v>124165</v>
      </c>
      <c r="K137" s="18">
        <v>236016</v>
      </c>
      <c r="L137" s="18">
        <v>30807</v>
      </c>
      <c r="M137" s="18">
        <v>25626</v>
      </c>
      <c r="N137" s="18">
        <v>1115208</v>
      </c>
      <c r="O137" s="18">
        <v>272178</v>
      </c>
      <c r="P137" s="18">
        <v>17085</v>
      </c>
      <c r="Q137" s="18">
        <v>23050</v>
      </c>
      <c r="R137" s="18">
        <v>678601</v>
      </c>
      <c r="S137" s="18">
        <v>149800</v>
      </c>
      <c r="T137" s="18">
        <v>54794</v>
      </c>
      <c r="U137" s="18">
        <v>38075</v>
      </c>
      <c r="V137" s="18">
        <v>65818</v>
      </c>
      <c r="W137" s="18">
        <v>101621</v>
      </c>
      <c r="X137" s="18">
        <v>47172</v>
      </c>
      <c r="Y137" s="18">
        <v>266907</v>
      </c>
      <c r="Z137" s="18">
        <v>605696</v>
      </c>
      <c r="AA137" s="18">
        <v>283082</v>
      </c>
      <c r="AB137" s="18">
        <v>106681</v>
      </c>
      <c r="AC137" s="18">
        <v>16690</v>
      </c>
      <c r="AD137" s="18">
        <v>100733</v>
      </c>
      <c r="AE137" s="18">
        <v>14562</v>
      </c>
      <c r="AF137" s="18">
        <v>28351</v>
      </c>
      <c r="AG137" s="18">
        <v>69951</v>
      </c>
      <c r="AH137" s="18">
        <v>44858</v>
      </c>
      <c r="AI137" s="18">
        <v>751189</v>
      </c>
      <c r="AJ137" s="18">
        <v>20877</v>
      </c>
      <c r="AK137" s="18">
        <v>1673204</v>
      </c>
      <c r="AL137" s="18">
        <v>194168</v>
      </c>
      <c r="AM137" s="18">
        <v>15648</v>
      </c>
      <c r="AN137" s="18">
        <v>303320</v>
      </c>
      <c r="AO137" s="18">
        <v>36656</v>
      </c>
      <c r="AP137" s="18">
        <v>102308</v>
      </c>
      <c r="AQ137" s="18">
        <v>448919</v>
      </c>
      <c r="AR137" s="18">
        <v>67172</v>
      </c>
      <c r="AS137" s="18">
        <v>77895</v>
      </c>
      <c r="AT137" s="18">
        <v>13845</v>
      </c>
      <c r="AU137" s="18">
        <v>84790</v>
      </c>
      <c r="AV137" s="18">
        <v>650672</v>
      </c>
      <c r="AW137" s="18">
        <v>64240</v>
      </c>
      <c r="AX137" s="18">
        <v>18563</v>
      </c>
      <c r="AY137" s="18">
        <v>297894</v>
      </c>
      <c r="AZ137" s="18">
        <v>303592</v>
      </c>
      <c r="BA137" s="18">
        <v>12023</v>
      </c>
      <c r="BB137" s="18">
        <v>103487</v>
      </c>
      <c r="BC137" s="18">
        <v>5324</v>
      </c>
      <c r="BD137" s="18"/>
      <c r="BE137" s="36"/>
      <c r="BF137" s="65">
        <v>11697220</v>
      </c>
      <c r="BG137" s="65">
        <v>124165</v>
      </c>
      <c r="BH137" s="65">
        <v>64240</v>
      </c>
      <c r="BI137" s="65">
        <v>36656</v>
      </c>
    </row>
    <row r="138" spans="1:61" x14ac:dyDescent="0.35">
      <c r="A138" s="51" t="s">
        <v>294</v>
      </c>
      <c r="B138" s="36"/>
      <c r="C138" s="18">
        <v>11013422</v>
      </c>
      <c r="D138" s="18"/>
      <c r="E138" s="18">
        <v>40595</v>
      </c>
      <c r="F138" s="18">
        <v>39534</v>
      </c>
      <c r="G138" s="18">
        <v>136569</v>
      </c>
      <c r="H138" s="18">
        <v>35130</v>
      </c>
      <c r="I138" s="18">
        <v>3674455</v>
      </c>
      <c r="J138" s="18">
        <v>102483</v>
      </c>
      <c r="K138" s="18">
        <v>84131</v>
      </c>
      <c r="L138" s="18">
        <v>21318</v>
      </c>
      <c r="M138" s="18">
        <v>13217</v>
      </c>
      <c r="N138" s="18">
        <v>328448</v>
      </c>
      <c r="O138" s="18">
        <v>261664</v>
      </c>
      <c r="P138" s="18">
        <v>288237</v>
      </c>
      <c r="Q138" s="18">
        <v>15215</v>
      </c>
      <c r="R138" s="18">
        <v>367059</v>
      </c>
      <c r="S138" s="18">
        <v>96148</v>
      </c>
      <c r="T138" s="18">
        <v>51899</v>
      </c>
      <c r="U138" s="18">
        <v>53554</v>
      </c>
      <c r="V138" s="18">
        <v>41881</v>
      </c>
      <c r="W138" s="18">
        <v>50036</v>
      </c>
      <c r="X138" s="18">
        <v>9064</v>
      </c>
      <c r="Y138" s="18">
        <v>218694</v>
      </c>
      <c r="Z138" s="18">
        <v>292056</v>
      </c>
      <c r="AA138" s="18">
        <v>163356</v>
      </c>
      <c r="AB138" s="18">
        <v>182913</v>
      </c>
      <c r="AC138" s="18">
        <v>16542</v>
      </c>
      <c r="AD138" s="18">
        <v>77950</v>
      </c>
      <c r="AE138" s="18">
        <v>5827</v>
      </c>
      <c r="AF138" s="18">
        <v>30605</v>
      </c>
      <c r="AG138" s="18">
        <v>170555</v>
      </c>
      <c r="AH138" s="18">
        <v>18488</v>
      </c>
      <c r="AI138" s="18">
        <v>434503</v>
      </c>
      <c r="AJ138" s="18">
        <v>21069</v>
      </c>
      <c r="AK138" s="18">
        <v>972353</v>
      </c>
      <c r="AL138" s="18">
        <v>176705</v>
      </c>
      <c r="AM138" s="18">
        <v>6763</v>
      </c>
      <c r="AN138" s="18">
        <v>139127</v>
      </c>
      <c r="AO138" s="18">
        <v>60337</v>
      </c>
      <c r="AP138" s="18">
        <v>126047</v>
      </c>
      <c r="AQ138" s="18">
        <v>258546</v>
      </c>
      <c r="AR138" s="18">
        <v>22827</v>
      </c>
      <c r="AS138" s="18">
        <v>47251</v>
      </c>
      <c r="AT138" s="18">
        <v>6220</v>
      </c>
      <c r="AU138" s="18">
        <v>71069</v>
      </c>
      <c r="AV138" s="18">
        <v>840845</v>
      </c>
      <c r="AW138" s="18">
        <v>68189</v>
      </c>
      <c r="AX138" s="18">
        <v>5095</v>
      </c>
      <c r="AY138" s="18">
        <v>308470</v>
      </c>
      <c r="AZ138" s="18">
        <v>453878</v>
      </c>
      <c r="BA138" s="18">
        <v>7804</v>
      </c>
      <c r="BB138" s="18">
        <v>95085</v>
      </c>
      <c r="BC138" s="18">
        <v>3616</v>
      </c>
      <c r="BD138" s="18"/>
      <c r="BE138" s="36"/>
      <c r="BF138" s="65">
        <v>11013422</v>
      </c>
      <c r="BG138" s="65">
        <v>102483</v>
      </c>
      <c r="BH138" s="65">
        <v>68189</v>
      </c>
      <c r="BI138" s="65">
        <v>60337</v>
      </c>
    </row>
    <row r="139" spans="1:61" x14ac:dyDescent="0.35">
      <c r="A139" s="51" t="s">
        <v>295</v>
      </c>
      <c r="B139" s="36"/>
      <c r="C139" s="18">
        <v>3715873</v>
      </c>
      <c r="D139" s="18"/>
      <c r="E139" s="18">
        <v>13207</v>
      </c>
      <c r="F139" s="18">
        <v>29649</v>
      </c>
      <c r="G139" s="18">
        <v>160896</v>
      </c>
      <c r="H139" s="18">
        <v>4830</v>
      </c>
      <c r="I139" s="18">
        <v>414053</v>
      </c>
      <c r="J139" s="18">
        <v>52287</v>
      </c>
      <c r="K139" s="18">
        <v>35543</v>
      </c>
      <c r="L139" s="18">
        <v>10322</v>
      </c>
      <c r="M139" s="18">
        <v>13888</v>
      </c>
      <c r="N139" s="18">
        <v>152079</v>
      </c>
      <c r="O139" s="18">
        <v>116789</v>
      </c>
      <c r="P139" s="18">
        <v>15819</v>
      </c>
      <c r="Q139" s="18">
        <v>8824</v>
      </c>
      <c r="R139" s="18">
        <v>136895</v>
      </c>
      <c r="S139" s="18">
        <v>37182</v>
      </c>
      <c r="T139" s="18">
        <v>27070</v>
      </c>
      <c r="U139" s="18">
        <v>19741</v>
      </c>
      <c r="V139" s="18">
        <v>25055</v>
      </c>
      <c r="W139" s="18">
        <v>18814</v>
      </c>
      <c r="X139" s="18">
        <v>9739</v>
      </c>
      <c r="Y139" s="18">
        <v>158251</v>
      </c>
      <c r="Z139" s="18">
        <v>102403</v>
      </c>
      <c r="AA139" s="18">
        <v>222478</v>
      </c>
      <c r="AB139" s="18">
        <v>145920</v>
      </c>
      <c r="AC139" s="18">
        <v>10324</v>
      </c>
      <c r="AD139" s="18">
        <v>33844</v>
      </c>
      <c r="AE139" s="18">
        <v>8051</v>
      </c>
      <c r="AF139" s="18">
        <v>17799</v>
      </c>
      <c r="AG139" s="18">
        <v>32888</v>
      </c>
      <c r="AH139" s="18">
        <v>7318</v>
      </c>
      <c r="AI139" s="18">
        <v>173316</v>
      </c>
      <c r="AJ139" s="18">
        <v>100646</v>
      </c>
      <c r="AK139" s="18">
        <v>344951</v>
      </c>
      <c r="AL139" s="18">
        <v>70859</v>
      </c>
      <c r="AM139" s="18">
        <v>11397</v>
      </c>
      <c r="AN139" s="18">
        <v>122640</v>
      </c>
      <c r="AO139" s="18">
        <v>28128</v>
      </c>
      <c r="AP139" s="18">
        <v>28447</v>
      </c>
      <c r="AQ139" s="18">
        <v>95893</v>
      </c>
      <c r="AR139" s="18">
        <v>10169</v>
      </c>
      <c r="AS139" s="18">
        <v>15582</v>
      </c>
      <c r="AT139" s="18">
        <v>16203</v>
      </c>
      <c r="AU139" s="18">
        <v>56822</v>
      </c>
      <c r="AV139" s="18">
        <v>299975</v>
      </c>
      <c r="AW139" s="18">
        <v>21050</v>
      </c>
      <c r="AX139" s="18">
        <v>2388</v>
      </c>
      <c r="AY139" s="18">
        <v>142984</v>
      </c>
      <c r="AZ139" s="18">
        <v>102084</v>
      </c>
      <c r="BA139" s="18">
        <v>5056</v>
      </c>
      <c r="BB139" s="18">
        <v>23103</v>
      </c>
      <c r="BC139" s="18">
        <v>2222</v>
      </c>
      <c r="BD139" s="18"/>
      <c r="BE139" s="36"/>
      <c r="BF139" s="65">
        <v>3715873</v>
      </c>
      <c r="BG139" s="65">
        <v>52287</v>
      </c>
      <c r="BH139" s="65">
        <v>21050</v>
      </c>
      <c r="BI139" s="65">
        <v>28128</v>
      </c>
    </row>
    <row r="140" spans="1:61" x14ac:dyDescent="0.35">
      <c r="A140" s="47"/>
      <c r="B140" s="36"/>
      <c r="BE140" s="36"/>
    </row>
    <row r="141" spans="1:61" x14ac:dyDescent="0.35">
      <c r="A141" s="50" t="s">
        <v>296</v>
      </c>
      <c r="B141" s="36"/>
      <c r="C141" s="13">
        <v>0.78299999999999992</v>
      </c>
      <c r="D141" s="13"/>
      <c r="E141" s="13">
        <v>0.94599999999999995</v>
      </c>
      <c r="F141" s="13">
        <v>0.84299999999999997</v>
      </c>
      <c r="G141" s="13">
        <v>0.73599999999999999</v>
      </c>
      <c r="H141" s="13">
        <v>0.92200000000000004</v>
      </c>
      <c r="I141" s="13">
        <v>0.56100000000000005</v>
      </c>
      <c r="J141" s="13">
        <v>0.83799999999999997</v>
      </c>
      <c r="K141" s="13">
        <v>0.77400000000000002</v>
      </c>
      <c r="L141" s="13">
        <v>0.86099999999999999</v>
      </c>
      <c r="M141" s="13">
        <v>0.82499999999999996</v>
      </c>
      <c r="N141" s="13">
        <v>0.70099999999999996</v>
      </c>
      <c r="O141" s="13">
        <v>0.85499999999999998</v>
      </c>
      <c r="P141" s="13">
        <v>0.74299999999999999</v>
      </c>
      <c r="Q141" s="13">
        <v>0.89300000000000002</v>
      </c>
      <c r="R141" s="13">
        <v>0.7659999999999999</v>
      </c>
      <c r="S141" s="13">
        <v>0.90799999999999992</v>
      </c>
      <c r="T141" s="13">
        <v>0.91299999999999992</v>
      </c>
      <c r="U141" s="13">
        <v>0.88200000000000001</v>
      </c>
      <c r="V141" s="13">
        <v>0.94099999999999995</v>
      </c>
      <c r="W141" s="13">
        <v>0.92400000000000004</v>
      </c>
      <c r="X141" s="13">
        <v>0.94099999999999995</v>
      </c>
      <c r="Y141" s="13">
        <v>0.80200000000000005</v>
      </c>
      <c r="Z141" s="13">
        <v>0.755</v>
      </c>
      <c r="AA141" s="13">
        <v>0.90099999999999991</v>
      </c>
      <c r="AB141" s="13">
        <v>0.88</v>
      </c>
      <c r="AC141" s="13">
        <v>0.96</v>
      </c>
      <c r="AD141" s="13">
        <v>0.93700000000000006</v>
      </c>
      <c r="AE141" s="13">
        <v>0.95900000000000007</v>
      </c>
      <c r="AF141" s="13">
        <v>0.88200000000000001</v>
      </c>
      <c r="AG141" s="13">
        <v>0.70200000000000007</v>
      </c>
      <c r="AH141" s="13">
        <v>0.92099999999999993</v>
      </c>
      <c r="AI141" s="13">
        <v>0.67799999999999994</v>
      </c>
      <c r="AJ141" s="13">
        <v>0.67400000000000004</v>
      </c>
      <c r="AK141" s="13">
        <v>0.69400000000000006</v>
      </c>
      <c r="AL141" s="13">
        <v>0.877</v>
      </c>
      <c r="AM141" s="13">
        <v>0.93299999999999994</v>
      </c>
      <c r="AN141" s="13">
        <v>0.92599999999999993</v>
      </c>
      <c r="AO141" s="13">
        <v>0.8909999999999999</v>
      </c>
      <c r="AP141" s="13">
        <v>0.84699999999999998</v>
      </c>
      <c r="AQ141" s="13">
        <v>0.88200000000000001</v>
      </c>
      <c r="AR141" s="13">
        <v>0.77599999999999991</v>
      </c>
      <c r="AS141" s="13">
        <v>0.92400000000000004</v>
      </c>
      <c r="AT141" s="13">
        <v>0.93500000000000005</v>
      </c>
      <c r="AU141" s="13">
        <v>0.92500000000000004</v>
      </c>
      <c r="AV141" s="13">
        <v>0.64900000000000002</v>
      </c>
      <c r="AW141" s="13">
        <v>0.84499999999999997</v>
      </c>
      <c r="AX141" s="13">
        <v>0.94599999999999995</v>
      </c>
      <c r="AY141" s="13">
        <v>0.83299999999999996</v>
      </c>
      <c r="AZ141" s="13">
        <v>0.79500000000000004</v>
      </c>
      <c r="BA141" s="13">
        <v>0.97499999999999998</v>
      </c>
      <c r="BB141" s="13">
        <v>0.91299999999999992</v>
      </c>
      <c r="BC141" s="13">
        <v>0.93200000000000005</v>
      </c>
      <c r="BD141" s="13"/>
      <c r="BE141" s="36"/>
      <c r="BF141" s="61">
        <v>0.78256277074730896</v>
      </c>
      <c r="BG141" s="61">
        <v>0.83844711045050779</v>
      </c>
      <c r="BH141" s="61">
        <v>0.84521458519747772</v>
      </c>
      <c r="BI141" s="61">
        <v>0.8906944368714631</v>
      </c>
    </row>
    <row r="142" spans="1:61" x14ac:dyDescent="0.35">
      <c r="A142" s="50" t="s">
        <v>297</v>
      </c>
      <c r="B142" s="36"/>
      <c r="C142" s="13">
        <v>0.217</v>
      </c>
      <c r="D142" s="13"/>
      <c r="E142" s="13">
        <v>5.4000000000000006E-2</v>
      </c>
      <c r="F142" s="13">
        <v>0.157</v>
      </c>
      <c r="G142" s="13">
        <v>0.26400000000000001</v>
      </c>
      <c r="H142" s="13">
        <v>7.8E-2</v>
      </c>
      <c r="I142" s="13">
        <v>0.439</v>
      </c>
      <c r="J142" s="13">
        <v>0.16200000000000001</v>
      </c>
      <c r="K142" s="13">
        <v>0.22600000000000001</v>
      </c>
      <c r="L142" s="13">
        <v>0.13900000000000001</v>
      </c>
      <c r="M142" s="13">
        <v>0.17499999999999999</v>
      </c>
      <c r="N142" s="13">
        <v>0.29899999999999999</v>
      </c>
      <c r="O142" s="13">
        <v>0.14499999999999999</v>
      </c>
      <c r="P142" s="13">
        <v>0.25700000000000001</v>
      </c>
      <c r="Q142" s="13">
        <v>0.107</v>
      </c>
      <c r="R142" s="13">
        <v>0.23399999999999999</v>
      </c>
      <c r="S142" s="13">
        <v>9.1999999999999998E-2</v>
      </c>
      <c r="T142" s="13">
        <v>8.6999999999999994E-2</v>
      </c>
      <c r="U142" s="13">
        <v>0.11800000000000001</v>
      </c>
      <c r="V142" s="13">
        <v>5.9000000000000004E-2</v>
      </c>
      <c r="W142" s="13">
        <v>7.5999999999999998E-2</v>
      </c>
      <c r="X142" s="13">
        <v>5.9000000000000004E-2</v>
      </c>
      <c r="Y142" s="13">
        <v>0.19800000000000001</v>
      </c>
      <c r="Z142" s="13">
        <v>0.245</v>
      </c>
      <c r="AA142" s="13">
        <v>9.9000000000000005E-2</v>
      </c>
      <c r="AB142" s="13">
        <v>0.12</v>
      </c>
      <c r="AC142" s="13">
        <v>0.04</v>
      </c>
      <c r="AD142" s="13">
        <v>6.3E-2</v>
      </c>
      <c r="AE142" s="13">
        <v>4.0999999999999995E-2</v>
      </c>
      <c r="AF142" s="13">
        <v>0.11800000000000001</v>
      </c>
      <c r="AG142" s="13">
        <v>0.29799999999999999</v>
      </c>
      <c r="AH142" s="13">
        <v>7.9000000000000001E-2</v>
      </c>
      <c r="AI142" s="13">
        <v>0.32200000000000001</v>
      </c>
      <c r="AJ142" s="13">
        <v>0.32600000000000001</v>
      </c>
      <c r="AK142" s="13">
        <v>0.30599999999999999</v>
      </c>
      <c r="AL142" s="13">
        <v>0.12300000000000001</v>
      </c>
      <c r="AM142" s="13">
        <v>6.7000000000000004E-2</v>
      </c>
      <c r="AN142" s="13">
        <v>7.400000000000001E-2</v>
      </c>
      <c r="AO142" s="13">
        <v>0.109</v>
      </c>
      <c r="AP142" s="13">
        <v>0.153</v>
      </c>
      <c r="AQ142" s="13">
        <v>0.11800000000000001</v>
      </c>
      <c r="AR142" s="13">
        <v>0.22399999999999998</v>
      </c>
      <c r="AS142" s="13">
        <v>7.5999999999999998E-2</v>
      </c>
      <c r="AT142" s="13">
        <v>6.5000000000000002E-2</v>
      </c>
      <c r="AU142" s="13">
        <v>7.4999999999999997E-2</v>
      </c>
      <c r="AV142" s="13">
        <v>0.35100000000000003</v>
      </c>
      <c r="AW142" s="13">
        <v>0.155</v>
      </c>
      <c r="AX142" s="13">
        <v>5.4000000000000006E-2</v>
      </c>
      <c r="AY142" s="13">
        <v>0.16699999999999998</v>
      </c>
      <c r="AZ142" s="13">
        <v>0.20499999999999999</v>
      </c>
      <c r="BA142" s="13">
        <v>2.5000000000000001E-2</v>
      </c>
      <c r="BB142" s="13">
        <v>8.6999999999999994E-2</v>
      </c>
      <c r="BC142" s="13">
        <v>6.8000000000000005E-2</v>
      </c>
      <c r="BD142" s="13"/>
      <c r="BE142" s="36"/>
      <c r="BF142" s="61">
        <v>0.21743722925269107</v>
      </c>
      <c r="BG142" s="61">
        <v>0.16155288954949215</v>
      </c>
      <c r="BH142" s="61">
        <v>0.15478541480252223</v>
      </c>
      <c r="BI142" s="61">
        <v>0.10930556312853694</v>
      </c>
    </row>
    <row r="143" spans="1:61" x14ac:dyDescent="0.35">
      <c r="A143" s="51" t="s">
        <v>298</v>
      </c>
      <c r="B143" s="36"/>
      <c r="C143" s="13">
        <v>0.13300000000000001</v>
      </c>
      <c r="D143" s="13"/>
      <c r="E143" s="13">
        <v>3.4000000000000002E-2</v>
      </c>
      <c r="F143" s="13">
        <v>3.5000000000000003E-2</v>
      </c>
      <c r="G143" s="13">
        <v>0.2</v>
      </c>
      <c r="H143" s="13">
        <v>5.5999999999999994E-2</v>
      </c>
      <c r="I143" s="13">
        <v>0.28199999999999997</v>
      </c>
      <c r="J143" s="13">
        <v>0.11</v>
      </c>
      <c r="K143" s="13">
        <v>0.122</v>
      </c>
      <c r="L143" s="13">
        <v>7.2000000000000008E-2</v>
      </c>
      <c r="M143" s="13">
        <v>9.1999999999999998E-2</v>
      </c>
      <c r="N143" s="13">
        <v>0.222</v>
      </c>
      <c r="O143" s="13">
        <v>0.08</v>
      </c>
      <c r="P143" s="13">
        <v>2.2000000000000002E-2</v>
      </c>
      <c r="Q143" s="13">
        <v>0.08</v>
      </c>
      <c r="R143" s="13">
        <v>0.13600000000000001</v>
      </c>
      <c r="S143" s="13">
        <v>4.8000000000000001E-2</v>
      </c>
      <c r="T143" s="13">
        <v>4.2999999999999997E-2</v>
      </c>
      <c r="U143" s="13">
        <v>7.8E-2</v>
      </c>
      <c r="V143" s="13">
        <v>2.7999999999999997E-2</v>
      </c>
      <c r="W143" s="13">
        <v>3.7000000000000005E-2</v>
      </c>
      <c r="X143" s="13">
        <v>9.0000000000000011E-3</v>
      </c>
      <c r="Y143" s="13">
        <v>8.6999999999999994E-2</v>
      </c>
      <c r="Z143" s="13">
        <v>9.5000000000000001E-2</v>
      </c>
      <c r="AA143" s="13">
        <v>2.8999999999999998E-2</v>
      </c>
      <c r="AB143" s="13">
        <v>3.9E-2</v>
      </c>
      <c r="AC143" s="13">
        <v>2.4E-2</v>
      </c>
      <c r="AD143" s="13">
        <v>2.6000000000000002E-2</v>
      </c>
      <c r="AE143" s="13">
        <v>1.3999999999999999E-2</v>
      </c>
      <c r="AF143" s="13">
        <v>7.6999999999999999E-2</v>
      </c>
      <c r="AG143" s="13">
        <v>0.20399999999999999</v>
      </c>
      <c r="AH143" s="13">
        <v>2.5000000000000001E-2</v>
      </c>
      <c r="AI143" s="13">
        <v>0.16600000000000001</v>
      </c>
      <c r="AJ143" s="13">
        <v>0.254</v>
      </c>
      <c r="AK143" s="13">
        <v>0.14800000000000002</v>
      </c>
      <c r="AL143" s="13">
        <v>7.8E-2</v>
      </c>
      <c r="AM143" s="13">
        <v>0.02</v>
      </c>
      <c r="AN143" s="13">
        <v>2.4E-2</v>
      </c>
      <c r="AO143" s="13">
        <v>7.5999999999999998E-2</v>
      </c>
      <c r="AP143" s="13">
        <v>8.900000000000001E-2</v>
      </c>
      <c r="AQ143" s="13">
        <v>5.2999999999999999E-2</v>
      </c>
      <c r="AR143" s="13">
        <v>0.127</v>
      </c>
      <c r="AS143" s="13">
        <v>4.7E-2</v>
      </c>
      <c r="AT143" s="13">
        <v>2.2000000000000002E-2</v>
      </c>
      <c r="AU143" s="13">
        <v>4.2999999999999997E-2</v>
      </c>
      <c r="AV143" s="13">
        <v>0.28499999999999998</v>
      </c>
      <c r="AW143" s="13">
        <v>0.10400000000000001</v>
      </c>
      <c r="AX143" s="13">
        <v>1.2E-2</v>
      </c>
      <c r="AY143" s="13">
        <v>7.400000000000001E-2</v>
      </c>
      <c r="AZ143" s="13">
        <v>8.6999999999999994E-2</v>
      </c>
      <c r="BA143" s="13">
        <v>0.01</v>
      </c>
      <c r="BB143" s="13">
        <v>4.7E-2</v>
      </c>
      <c r="BC143" s="13">
        <v>4.7E-2</v>
      </c>
      <c r="BD143" s="13"/>
      <c r="BE143" s="36"/>
      <c r="BF143" s="61">
        <v>0.13276201028855955</v>
      </c>
      <c r="BG143" s="61">
        <v>0.11040595012359723</v>
      </c>
      <c r="BH143" s="61">
        <v>0.1043700801368594</v>
      </c>
      <c r="BI143" s="61">
        <v>7.5698268426988652E-2</v>
      </c>
    </row>
    <row r="144" spans="1:61" x14ac:dyDescent="0.35">
      <c r="A144" s="51" t="s">
        <v>299</v>
      </c>
      <c r="B144" s="36"/>
      <c r="C144" s="13">
        <v>3.7000000000000005E-2</v>
      </c>
      <c r="D144" s="13"/>
      <c r="E144" s="13">
        <v>9.0000000000000011E-3</v>
      </c>
      <c r="F144" s="13">
        <v>0.02</v>
      </c>
      <c r="G144" s="13">
        <v>0.02</v>
      </c>
      <c r="H144" s="13">
        <v>8.0000000000000002E-3</v>
      </c>
      <c r="I144" s="13">
        <v>4.5999999999999999E-2</v>
      </c>
      <c r="J144" s="13">
        <v>2.3E-2</v>
      </c>
      <c r="K144" s="13">
        <v>6.9000000000000006E-2</v>
      </c>
      <c r="L144" s="13">
        <v>3.3000000000000002E-2</v>
      </c>
      <c r="M144" s="13">
        <v>4.0999999999999995E-2</v>
      </c>
      <c r="N144" s="13">
        <v>5.4000000000000006E-2</v>
      </c>
      <c r="O144" s="13">
        <v>2.7000000000000003E-2</v>
      </c>
      <c r="P144" s="13">
        <v>1.3000000000000001E-2</v>
      </c>
      <c r="Q144" s="13">
        <v>1.3000000000000001E-2</v>
      </c>
      <c r="R144" s="13">
        <v>5.5999999999999994E-2</v>
      </c>
      <c r="S144" s="13">
        <v>2.3E-2</v>
      </c>
      <c r="T144" s="13">
        <v>1.8000000000000002E-2</v>
      </c>
      <c r="U144" s="13">
        <v>1.3999999999999999E-2</v>
      </c>
      <c r="V144" s="13">
        <v>1.6E-2</v>
      </c>
      <c r="W144" s="13">
        <v>2.3E-2</v>
      </c>
      <c r="X144" s="13">
        <v>3.6000000000000004E-2</v>
      </c>
      <c r="Y144" s="13">
        <v>4.5999999999999999E-2</v>
      </c>
      <c r="Z144" s="13">
        <v>9.0999999999999998E-2</v>
      </c>
      <c r="AA144" s="13">
        <v>0.03</v>
      </c>
      <c r="AB144" s="13">
        <v>0.02</v>
      </c>
      <c r="AC144" s="13">
        <v>6.0000000000000001E-3</v>
      </c>
      <c r="AD144" s="13">
        <v>1.7000000000000001E-2</v>
      </c>
      <c r="AE144" s="13">
        <v>1.3999999999999999E-2</v>
      </c>
      <c r="AF144" s="13">
        <v>1.4999999999999999E-2</v>
      </c>
      <c r="AG144" s="13">
        <v>2.4E-2</v>
      </c>
      <c r="AH144" s="13">
        <v>3.4000000000000002E-2</v>
      </c>
      <c r="AI144" s="13">
        <v>8.5999999999999993E-2</v>
      </c>
      <c r="AJ144" s="13">
        <v>0.01</v>
      </c>
      <c r="AK144" s="13">
        <v>8.900000000000001E-2</v>
      </c>
      <c r="AL144" s="13">
        <v>0.02</v>
      </c>
      <c r="AM144" s="13">
        <v>2.2000000000000002E-2</v>
      </c>
      <c r="AN144" s="13">
        <v>2.7000000000000003E-2</v>
      </c>
      <c r="AO144" s="13">
        <v>0.01</v>
      </c>
      <c r="AP144" s="13">
        <v>2.5000000000000001E-2</v>
      </c>
      <c r="AQ144" s="13">
        <v>3.6000000000000004E-2</v>
      </c>
      <c r="AR144" s="13">
        <v>6.5000000000000002E-2</v>
      </c>
      <c r="AS144" s="13">
        <v>1.6E-2</v>
      </c>
      <c r="AT144" s="13">
        <v>1.7000000000000001E-2</v>
      </c>
      <c r="AU144" s="13">
        <v>1.3000000000000001E-2</v>
      </c>
      <c r="AV144" s="13">
        <v>2.4E-2</v>
      </c>
      <c r="AW144" s="13">
        <v>2.1000000000000001E-2</v>
      </c>
      <c r="AX144" s="13">
        <v>0.03</v>
      </c>
      <c r="AY144" s="13">
        <v>3.7000000000000005E-2</v>
      </c>
      <c r="AZ144" s="13">
        <v>4.2000000000000003E-2</v>
      </c>
      <c r="BA144" s="13">
        <v>6.9999999999999993E-3</v>
      </c>
      <c r="BB144" s="13">
        <v>1.9E-2</v>
      </c>
      <c r="BC144" s="13">
        <v>0.01</v>
      </c>
      <c r="BD144" s="13"/>
      <c r="BE144" s="36"/>
      <c r="BF144" s="61">
        <v>3.747995771563592E-2</v>
      </c>
      <c r="BG144" s="61">
        <v>2.2767525530378918E-2</v>
      </c>
      <c r="BH144" s="61">
        <v>2.1101786556611522E-2</v>
      </c>
      <c r="BI144" s="61">
        <v>9.84574127908148E-3</v>
      </c>
    </row>
    <row r="145" spans="1:64" x14ac:dyDescent="0.35">
      <c r="A145" s="51" t="s">
        <v>300</v>
      </c>
      <c r="B145" s="36"/>
      <c r="C145" s="13">
        <v>3.5000000000000003E-2</v>
      </c>
      <c r="D145" s="13"/>
      <c r="E145" s="13">
        <v>9.0000000000000011E-3</v>
      </c>
      <c r="F145" s="13">
        <v>5.7999999999999996E-2</v>
      </c>
      <c r="G145" s="13">
        <v>0.02</v>
      </c>
      <c r="H145" s="13">
        <v>1.2E-2</v>
      </c>
      <c r="I145" s="13">
        <v>9.9000000000000005E-2</v>
      </c>
      <c r="J145" s="13">
        <v>1.9E-2</v>
      </c>
      <c r="K145" s="13">
        <v>2.5000000000000001E-2</v>
      </c>
      <c r="L145" s="13">
        <v>2.3E-2</v>
      </c>
      <c r="M145" s="13">
        <v>2.1000000000000001E-2</v>
      </c>
      <c r="N145" s="13">
        <v>1.6E-2</v>
      </c>
      <c r="O145" s="13">
        <v>2.6000000000000002E-2</v>
      </c>
      <c r="P145" s="13">
        <v>0.21100000000000002</v>
      </c>
      <c r="Q145" s="13">
        <v>9.0000000000000011E-3</v>
      </c>
      <c r="R145" s="13">
        <v>0.03</v>
      </c>
      <c r="S145" s="13">
        <v>1.4999999999999999E-2</v>
      </c>
      <c r="T145" s="13">
        <v>1.7000000000000001E-2</v>
      </c>
      <c r="U145" s="13">
        <v>1.9E-2</v>
      </c>
      <c r="V145" s="13">
        <v>0.01</v>
      </c>
      <c r="W145" s="13">
        <v>1.2E-2</v>
      </c>
      <c r="X145" s="13">
        <v>6.9999999999999993E-3</v>
      </c>
      <c r="Y145" s="13">
        <v>3.7999999999999999E-2</v>
      </c>
      <c r="Z145" s="13">
        <v>4.4000000000000004E-2</v>
      </c>
      <c r="AA145" s="13">
        <v>1.7000000000000001E-2</v>
      </c>
      <c r="AB145" s="13">
        <v>3.4000000000000002E-2</v>
      </c>
      <c r="AC145" s="13">
        <v>6.0000000000000001E-3</v>
      </c>
      <c r="AD145" s="13">
        <v>1.3000000000000001E-2</v>
      </c>
      <c r="AE145" s="13">
        <v>6.0000000000000001E-3</v>
      </c>
      <c r="AF145" s="13">
        <v>1.7000000000000001E-2</v>
      </c>
      <c r="AG145" s="13">
        <v>5.7999999999999996E-2</v>
      </c>
      <c r="AH145" s="13">
        <v>1.3999999999999999E-2</v>
      </c>
      <c r="AI145" s="13">
        <v>0.05</v>
      </c>
      <c r="AJ145" s="13">
        <v>1.1000000000000001E-2</v>
      </c>
      <c r="AK145" s="13">
        <v>5.2000000000000005E-2</v>
      </c>
      <c r="AL145" s="13">
        <v>1.8000000000000002E-2</v>
      </c>
      <c r="AM145" s="13">
        <v>9.0000000000000011E-3</v>
      </c>
      <c r="AN145" s="13">
        <v>1.3000000000000001E-2</v>
      </c>
      <c r="AO145" s="13">
        <v>1.6E-2</v>
      </c>
      <c r="AP145" s="13">
        <v>3.1E-2</v>
      </c>
      <c r="AQ145" s="13">
        <v>2.1000000000000001E-2</v>
      </c>
      <c r="AR145" s="13">
        <v>2.2000000000000002E-2</v>
      </c>
      <c r="AS145" s="13">
        <v>0.01</v>
      </c>
      <c r="AT145" s="13">
        <v>6.9999999999999993E-3</v>
      </c>
      <c r="AU145" s="13">
        <v>1.1000000000000001E-2</v>
      </c>
      <c r="AV145" s="13">
        <v>3.1E-2</v>
      </c>
      <c r="AW145" s="13">
        <v>2.2000000000000002E-2</v>
      </c>
      <c r="AX145" s="13">
        <v>8.0000000000000002E-3</v>
      </c>
      <c r="AY145" s="13">
        <v>3.7999999999999999E-2</v>
      </c>
      <c r="AZ145" s="13">
        <v>6.3E-2</v>
      </c>
      <c r="BA145" s="13">
        <v>5.0000000000000001E-3</v>
      </c>
      <c r="BB145" s="13">
        <v>1.7000000000000001E-2</v>
      </c>
      <c r="BC145" s="13">
        <v>6.9999999999999993E-3</v>
      </c>
      <c r="BD145" s="13"/>
      <c r="BE145" s="36"/>
      <c r="BF145" s="61">
        <v>3.5288948217136587E-2</v>
      </c>
      <c r="BG145" s="61">
        <v>1.8791803800828115E-2</v>
      </c>
      <c r="BH145" s="61">
        <v>2.2398968298704591E-2</v>
      </c>
      <c r="BI145" s="61">
        <v>1.6206418909753908E-2</v>
      </c>
    </row>
    <row r="146" spans="1:64" x14ac:dyDescent="0.35">
      <c r="A146" s="51" t="s">
        <v>301</v>
      </c>
      <c r="B146" s="36"/>
      <c r="C146" s="13">
        <v>1.2E-2</v>
      </c>
      <c r="D146" s="13"/>
      <c r="E146" s="13">
        <v>3.0000000000000001E-3</v>
      </c>
      <c r="F146" s="13">
        <v>4.2999999999999997E-2</v>
      </c>
      <c r="G146" s="13">
        <v>2.4E-2</v>
      </c>
      <c r="H146" s="13">
        <v>2E-3</v>
      </c>
      <c r="I146" s="13">
        <v>1.1000000000000001E-2</v>
      </c>
      <c r="J146" s="13">
        <v>0.01</v>
      </c>
      <c r="K146" s="13">
        <v>0.01</v>
      </c>
      <c r="L146" s="13">
        <v>1.1000000000000001E-2</v>
      </c>
      <c r="M146" s="13">
        <v>2.2000000000000002E-2</v>
      </c>
      <c r="N146" s="13">
        <v>6.9999999999999993E-3</v>
      </c>
      <c r="O146" s="13">
        <v>1.2E-2</v>
      </c>
      <c r="P146" s="13">
        <v>1.2E-2</v>
      </c>
      <c r="Q146" s="13">
        <v>5.0000000000000001E-3</v>
      </c>
      <c r="R146" s="13">
        <v>1.1000000000000001E-2</v>
      </c>
      <c r="S146" s="13">
        <v>6.0000000000000001E-3</v>
      </c>
      <c r="T146" s="13">
        <v>9.0000000000000011E-3</v>
      </c>
      <c r="U146" s="13">
        <v>6.9999999999999993E-3</v>
      </c>
      <c r="V146" s="13">
        <v>6.0000000000000001E-3</v>
      </c>
      <c r="W146" s="13">
        <v>4.0000000000000001E-3</v>
      </c>
      <c r="X146" s="13">
        <v>6.9999999999999993E-3</v>
      </c>
      <c r="Y146" s="13">
        <v>2.7000000000000003E-2</v>
      </c>
      <c r="Z146" s="13">
        <v>1.4999999999999999E-2</v>
      </c>
      <c r="AA146" s="13">
        <v>2.3E-2</v>
      </c>
      <c r="AB146" s="13">
        <v>2.7000000000000003E-2</v>
      </c>
      <c r="AC146" s="13">
        <v>4.0000000000000001E-3</v>
      </c>
      <c r="AD146" s="13">
        <v>6.0000000000000001E-3</v>
      </c>
      <c r="AE146" s="13">
        <v>8.0000000000000002E-3</v>
      </c>
      <c r="AF146" s="13">
        <v>0.01</v>
      </c>
      <c r="AG146" s="13">
        <v>1.1000000000000001E-2</v>
      </c>
      <c r="AH146" s="13">
        <v>6.0000000000000001E-3</v>
      </c>
      <c r="AI146" s="13">
        <v>0.02</v>
      </c>
      <c r="AJ146" s="13">
        <v>0.05</v>
      </c>
      <c r="AK146" s="13">
        <v>1.8000000000000002E-2</v>
      </c>
      <c r="AL146" s="13">
        <v>6.9999999999999993E-3</v>
      </c>
      <c r="AM146" s="13">
        <v>1.6E-2</v>
      </c>
      <c r="AN146" s="13">
        <v>1.1000000000000001E-2</v>
      </c>
      <c r="AO146" s="13">
        <v>8.0000000000000002E-3</v>
      </c>
      <c r="AP146" s="13">
        <v>6.9999999999999993E-3</v>
      </c>
      <c r="AQ146" s="13">
        <v>8.0000000000000002E-3</v>
      </c>
      <c r="AR146" s="13">
        <v>0.01</v>
      </c>
      <c r="AS146" s="13">
        <v>3.0000000000000001E-3</v>
      </c>
      <c r="AT146" s="13">
        <v>1.9E-2</v>
      </c>
      <c r="AU146" s="13">
        <v>9.0000000000000011E-3</v>
      </c>
      <c r="AV146" s="13">
        <v>1.1000000000000001E-2</v>
      </c>
      <c r="AW146" s="13">
        <v>6.9999999999999993E-3</v>
      </c>
      <c r="AX146" s="13">
        <v>4.0000000000000001E-3</v>
      </c>
      <c r="AY146" s="13">
        <v>1.8000000000000002E-2</v>
      </c>
      <c r="AZ146" s="13">
        <v>1.3999999999999999E-2</v>
      </c>
      <c r="BA146" s="13">
        <v>3.0000000000000001E-3</v>
      </c>
      <c r="BB146" s="13">
        <v>4.0000000000000001E-3</v>
      </c>
      <c r="BC146" s="13">
        <v>4.0000000000000001E-3</v>
      </c>
      <c r="BD146" s="13"/>
      <c r="BE146" s="36"/>
      <c r="BF146" s="61">
        <v>1.1906313031359006E-2</v>
      </c>
      <c r="BG146" s="61">
        <v>9.5876100946878946E-3</v>
      </c>
      <c r="BH146" s="61">
        <v>6.9145798103467078E-3</v>
      </c>
      <c r="BI146" s="61">
        <v>7.5551345127128945E-3</v>
      </c>
    </row>
    <row r="147" spans="1:64" x14ac:dyDescent="0.35">
      <c r="A147" s="53"/>
      <c r="B147" s="36"/>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6"/>
    </row>
    <row r="148" spans="1:64" x14ac:dyDescent="0.35">
      <c r="A148" s="47" t="s">
        <v>10</v>
      </c>
      <c r="B148" s="36"/>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6"/>
    </row>
    <row r="149" spans="1:64" x14ac:dyDescent="0.35">
      <c r="A149" s="50" t="s">
        <v>243</v>
      </c>
      <c r="B149" s="36"/>
      <c r="C149" s="31">
        <v>326147510</v>
      </c>
      <c r="D149" s="31"/>
      <c r="E149" s="31">
        <v>4944981</v>
      </c>
      <c r="F149" s="31">
        <v>706392</v>
      </c>
      <c r="G149" s="31">
        <v>7060320</v>
      </c>
      <c r="H149" s="31">
        <v>2964272</v>
      </c>
      <c r="I149" s="31">
        <v>38874540</v>
      </c>
      <c r="J149" s="31">
        <v>5675719</v>
      </c>
      <c r="K149" s="31">
        <v>3567016</v>
      </c>
      <c r="L149" s="31">
        <v>979853</v>
      </c>
      <c r="M149" s="31">
        <v>661596</v>
      </c>
      <c r="N149" s="31">
        <v>21300363</v>
      </c>
      <c r="O149" s="31">
        <v>10531900</v>
      </c>
      <c r="P149" s="31">
        <v>1390760</v>
      </c>
      <c r="Q149" s="31">
        <v>1827859</v>
      </c>
      <c r="R149" s="31">
        <v>12588498</v>
      </c>
      <c r="S149" s="31">
        <v>6687996</v>
      </c>
      <c r="T149" s="31">
        <v>3142658</v>
      </c>
      <c r="U149" s="31">
        <v>2874745</v>
      </c>
      <c r="V149" s="31">
        <v>4422514</v>
      </c>
      <c r="W149" s="31">
        <v>4543264</v>
      </c>
      <c r="X149" s="31">
        <v>1349575</v>
      </c>
      <c r="Y149" s="31">
        <v>6070969</v>
      </c>
      <c r="Z149" s="31">
        <v>6918700</v>
      </c>
      <c r="AA149" s="31">
        <v>9949793</v>
      </c>
      <c r="AB149" s="31">
        <v>5634724</v>
      </c>
      <c r="AC149" s="31">
        <v>2891879</v>
      </c>
      <c r="AD149" s="31">
        <v>6047407</v>
      </c>
      <c r="AE149" s="31">
        <v>1075209</v>
      </c>
      <c r="AF149" s="31">
        <v>1930107</v>
      </c>
      <c r="AG149" s="31">
        <v>3067029</v>
      </c>
      <c r="AH149" s="31">
        <v>1363236</v>
      </c>
      <c r="AI149" s="31">
        <v>9153756</v>
      </c>
      <c r="AJ149" s="31">
        <v>2076263</v>
      </c>
      <c r="AK149" s="31">
        <v>19789790</v>
      </c>
      <c r="AL149" s="31">
        <v>10256318</v>
      </c>
      <c r="AM149" s="31">
        <v>759609</v>
      </c>
      <c r="AN149" s="31">
        <v>11607026</v>
      </c>
      <c r="AO149" s="31">
        <v>3882774</v>
      </c>
      <c r="AP149" s="31">
        <v>4187842</v>
      </c>
      <c r="AQ149" s="31">
        <v>12801884</v>
      </c>
      <c r="AR149" s="31">
        <v>1077551</v>
      </c>
      <c r="AS149" s="31">
        <v>5043992</v>
      </c>
      <c r="AT149" s="31">
        <v>871052</v>
      </c>
      <c r="AU149" s="31">
        <v>6822829</v>
      </c>
      <c r="AV149" s="31">
        <v>28764407</v>
      </c>
      <c r="AW149" s="31">
        <v>3257798</v>
      </c>
      <c r="AX149" s="31">
        <v>637608</v>
      </c>
      <c r="AY149" s="31">
        <v>8398580</v>
      </c>
      <c r="AZ149" s="31">
        <v>7571532</v>
      </c>
      <c r="BA149" s="31">
        <v>1759522</v>
      </c>
      <c r="BB149" s="31">
        <v>5815677</v>
      </c>
      <c r="BC149" s="31">
        <v>567826</v>
      </c>
      <c r="BD149" s="31"/>
      <c r="BE149" s="36"/>
      <c r="BF149" s="65">
        <v>326147510</v>
      </c>
      <c r="BG149" s="65">
        <v>5675719</v>
      </c>
      <c r="BH149" s="65">
        <v>3257798</v>
      </c>
      <c r="BI149" s="65">
        <v>3882774</v>
      </c>
    </row>
    <row r="150" spans="1:64" x14ac:dyDescent="0.35">
      <c r="A150" s="50" t="s">
        <v>244</v>
      </c>
      <c r="B150" s="36"/>
      <c r="C150" s="31">
        <v>28315092</v>
      </c>
      <c r="D150" s="31"/>
      <c r="E150" s="31">
        <v>472079</v>
      </c>
      <c r="F150" s="31">
        <v>82562</v>
      </c>
      <c r="G150" s="31">
        <v>759133</v>
      </c>
      <c r="H150" s="31">
        <v>261691</v>
      </c>
      <c r="I150" s="31">
        <v>2752067</v>
      </c>
      <c r="J150" s="31">
        <v>443740</v>
      </c>
      <c r="K150" s="31">
        <v>184112</v>
      </c>
      <c r="L150" s="31">
        <v>58735</v>
      </c>
      <c r="M150" s="31">
        <v>22592</v>
      </c>
      <c r="N150" s="31">
        <v>2620725</v>
      </c>
      <c r="O150" s="31">
        <v>1361380</v>
      </c>
      <c r="P150" s="31">
        <v>54238</v>
      </c>
      <c r="Q150" s="31">
        <v>177976</v>
      </c>
      <c r="R150" s="31">
        <v>882918</v>
      </c>
      <c r="S150" s="31">
        <v>520904</v>
      </c>
      <c r="T150" s="31">
        <v>151750</v>
      </c>
      <c r="U150" s="31">
        <v>256290</v>
      </c>
      <c r="V150" s="31">
        <v>259538</v>
      </c>
      <c r="W150" s="31">
        <v>365793</v>
      </c>
      <c r="X150" s="31">
        <v>96158</v>
      </c>
      <c r="Y150" s="31">
        <v>360485</v>
      </c>
      <c r="Z150" s="31">
        <v>185907</v>
      </c>
      <c r="AA150" s="31">
        <v>515011</v>
      </c>
      <c r="AB150" s="31">
        <v>260483</v>
      </c>
      <c r="AC150" s="31">
        <v>342209</v>
      </c>
      <c r="AD150" s="31">
        <v>574110</v>
      </c>
      <c r="AE150" s="31">
        <v>90797</v>
      </c>
      <c r="AF150" s="31">
        <v>150664</v>
      </c>
      <c r="AG150" s="31">
        <v>348409</v>
      </c>
      <c r="AH150" s="31">
        <v>78768</v>
      </c>
      <c r="AI150" s="31">
        <v>685567</v>
      </c>
      <c r="AJ150" s="31">
        <v>197546</v>
      </c>
      <c r="AK150" s="31">
        <v>1031600</v>
      </c>
      <c r="AL150" s="31">
        <v>1077458</v>
      </c>
      <c r="AM150" s="31">
        <v>54705</v>
      </c>
      <c r="AN150" s="31">
        <v>740941</v>
      </c>
      <c r="AO150" s="31">
        <v>540951</v>
      </c>
      <c r="AP150" s="31">
        <v>272563</v>
      </c>
      <c r="AQ150" s="31">
        <v>719332</v>
      </c>
      <c r="AR150" s="31">
        <v>46445</v>
      </c>
      <c r="AS150" s="31">
        <v>512886</v>
      </c>
      <c r="AT150" s="31">
        <v>82463</v>
      </c>
      <c r="AU150" s="31">
        <v>688502</v>
      </c>
      <c r="AV150" s="31">
        <v>5056008</v>
      </c>
      <c r="AW150" s="31">
        <v>288183</v>
      </c>
      <c r="AX150" s="31">
        <v>26141</v>
      </c>
      <c r="AY150" s="31">
        <v>623631</v>
      </c>
      <c r="AZ150" s="31">
        <v>483719</v>
      </c>
      <c r="BA150" s="31">
        <v>112496</v>
      </c>
      <c r="BB150" s="31">
        <v>316864</v>
      </c>
      <c r="BC150" s="31">
        <v>65867</v>
      </c>
      <c r="BD150" s="31"/>
      <c r="BE150" s="36"/>
      <c r="BF150" s="65">
        <v>28315092</v>
      </c>
      <c r="BG150" s="65">
        <v>443740</v>
      </c>
      <c r="BH150" s="65">
        <v>288183</v>
      </c>
      <c r="BI150" s="65">
        <v>540951</v>
      </c>
    </row>
    <row r="151" spans="1:64" x14ac:dyDescent="0.35">
      <c r="A151" s="50" t="s">
        <v>245</v>
      </c>
      <c r="B151" s="36"/>
      <c r="C151" s="13">
        <v>8.6999999999999994E-2</v>
      </c>
      <c r="D151" s="13"/>
      <c r="E151" s="13">
        <v>9.5000000000000001E-2</v>
      </c>
      <c r="F151" s="13">
        <v>0.11699999999999999</v>
      </c>
      <c r="G151" s="13">
        <v>0.10800000000000001</v>
      </c>
      <c r="H151" s="13">
        <v>8.8000000000000009E-2</v>
      </c>
      <c r="I151" s="13">
        <v>7.0999999999999994E-2</v>
      </c>
      <c r="J151" s="13">
        <v>7.8E-2</v>
      </c>
      <c r="K151" s="13">
        <v>5.2000000000000005E-2</v>
      </c>
      <c r="L151" s="13">
        <v>0.06</v>
      </c>
      <c r="M151" s="13">
        <v>3.4000000000000002E-2</v>
      </c>
      <c r="N151" s="13">
        <v>0.12300000000000001</v>
      </c>
      <c r="O151" s="13">
        <v>0.129</v>
      </c>
      <c r="P151" s="13">
        <v>3.9E-2</v>
      </c>
      <c r="Q151" s="13">
        <v>9.6999999999999989E-2</v>
      </c>
      <c r="R151" s="13">
        <v>7.0000000000000007E-2</v>
      </c>
      <c r="S151" s="13">
        <v>7.8E-2</v>
      </c>
      <c r="T151" s="13">
        <v>4.8000000000000001E-2</v>
      </c>
      <c r="U151" s="13">
        <v>8.900000000000001E-2</v>
      </c>
      <c r="V151" s="13">
        <v>5.9000000000000004E-2</v>
      </c>
      <c r="W151" s="13">
        <v>8.1000000000000003E-2</v>
      </c>
      <c r="X151" s="13">
        <v>7.0999999999999994E-2</v>
      </c>
      <c r="Y151" s="13">
        <v>5.9000000000000004E-2</v>
      </c>
      <c r="Z151" s="13">
        <v>2.7000000000000003E-2</v>
      </c>
      <c r="AA151" s="13">
        <v>5.2000000000000005E-2</v>
      </c>
      <c r="AB151" s="13">
        <v>4.5999999999999999E-2</v>
      </c>
      <c r="AC151" s="13">
        <v>0.11800000000000001</v>
      </c>
      <c r="AD151" s="13">
        <v>9.5000000000000001E-2</v>
      </c>
      <c r="AE151" s="13">
        <v>8.4000000000000005E-2</v>
      </c>
      <c r="AF151" s="13">
        <v>7.8E-2</v>
      </c>
      <c r="AG151" s="13">
        <v>0.114</v>
      </c>
      <c r="AH151" s="13">
        <v>5.7999999999999996E-2</v>
      </c>
      <c r="AI151" s="13">
        <v>7.4999999999999997E-2</v>
      </c>
      <c r="AJ151" s="13">
        <v>9.5000000000000001E-2</v>
      </c>
      <c r="AK151" s="13">
        <v>5.2000000000000005E-2</v>
      </c>
      <c r="AL151" s="13">
        <v>0.105</v>
      </c>
      <c r="AM151" s="13">
        <v>7.2000000000000008E-2</v>
      </c>
      <c r="AN151" s="13">
        <v>6.4000000000000001E-2</v>
      </c>
      <c r="AO151" s="13">
        <v>0.13900000000000001</v>
      </c>
      <c r="AP151" s="13">
        <v>6.5000000000000002E-2</v>
      </c>
      <c r="AQ151" s="13">
        <v>5.5999999999999994E-2</v>
      </c>
      <c r="AR151" s="13">
        <v>4.2999999999999997E-2</v>
      </c>
      <c r="AS151" s="13">
        <v>0.10199999999999999</v>
      </c>
      <c r="AT151" s="13">
        <v>9.5000000000000001E-2</v>
      </c>
      <c r="AU151" s="13">
        <v>0.10099999999999999</v>
      </c>
      <c r="AV151" s="13">
        <v>0.17600000000000002</v>
      </c>
      <c r="AW151" s="13">
        <v>8.8000000000000009E-2</v>
      </c>
      <c r="AX151" s="13">
        <v>4.0999999999999995E-2</v>
      </c>
      <c r="AY151" s="13">
        <v>7.400000000000001E-2</v>
      </c>
      <c r="AZ151" s="13">
        <v>6.4000000000000001E-2</v>
      </c>
      <c r="BA151" s="13">
        <v>6.4000000000000001E-2</v>
      </c>
      <c r="BB151" s="13">
        <v>5.4000000000000006E-2</v>
      </c>
      <c r="BC151" s="13">
        <v>0.11599999999999999</v>
      </c>
      <c r="BD151" s="13"/>
      <c r="BE151" s="36"/>
      <c r="BF151" s="61">
        <v>8.6816827146710393E-2</v>
      </c>
      <c r="BG151" s="61">
        <v>7.8182165114234869E-2</v>
      </c>
      <c r="BH151" s="61">
        <v>8.8459444078484911E-2</v>
      </c>
      <c r="BI151" s="61">
        <v>0.13932075366735225</v>
      </c>
    </row>
    <row r="152" spans="1:64" x14ac:dyDescent="0.35">
      <c r="A152" s="50"/>
      <c r="B152" s="36"/>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6"/>
    </row>
    <row r="153" spans="1:64" x14ac:dyDescent="0.35">
      <c r="A153" s="49" t="s">
        <v>279</v>
      </c>
      <c r="B153" s="36"/>
      <c r="C153" s="18">
        <v>41941456</v>
      </c>
      <c r="D153" s="18"/>
      <c r="E153" s="18">
        <v>800846</v>
      </c>
      <c r="F153" s="18">
        <v>88994</v>
      </c>
      <c r="G153" s="18">
        <v>942953</v>
      </c>
      <c r="H153" s="18">
        <v>523279</v>
      </c>
      <c r="I153" s="18">
        <v>4275158</v>
      </c>
      <c r="J153" s="18">
        <v>625448</v>
      </c>
      <c r="K153" s="18">
        <v>414269</v>
      </c>
      <c r="L153" s="18">
        <v>133924</v>
      </c>
      <c r="M153" s="18">
        <v>72659</v>
      </c>
      <c r="N153" s="18">
        <v>2875501</v>
      </c>
      <c r="O153" s="18">
        <v>1336645</v>
      </c>
      <c r="P153" s="18">
        <v>167416</v>
      </c>
      <c r="Q153" s="18">
        <v>251201</v>
      </c>
      <c r="R153" s="18">
        <v>1455892</v>
      </c>
      <c r="S153" s="18">
        <v>916565</v>
      </c>
      <c r="T153" s="18">
        <v>382163</v>
      </c>
      <c r="U153" s="18">
        <v>386054</v>
      </c>
      <c r="V153" s="18">
        <v>777966</v>
      </c>
      <c r="W153" s="18">
        <v>717912</v>
      </c>
      <c r="X153" s="18">
        <v>213246</v>
      </c>
      <c r="Y153" s="18">
        <v>686244</v>
      </c>
      <c r="Z153" s="18">
        <v>820525</v>
      </c>
      <c r="AA153" s="18">
        <v>1403198</v>
      </c>
      <c r="AB153" s="18">
        <v>630528</v>
      </c>
      <c r="AC153" s="18">
        <v>496079</v>
      </c>
      <c r="AD153" s="18">
        <v>876490</v>
      </c>
      <c r="AE153" s="18">
        <v>151452</v>
      </c>
      <c r="AF153" s="18">
        <v>231213</v>
      </c>
      <c r="AG153" s="18">
        <v>395893</v>
      </c>
      <c r="AH153" s="18">
        <v>176032</v>
      </c>
      <c r="AI153" s="18">
        <v>966039</v>
      </c>
      <c r="AJ153" s="18">
        <v>338512</v>
      </c>
      <c r="AK153" s="18">
        <v>2355119</v>
      </c>
      <c r="AL153" s="18">
        <v>1367517</v>
      </c>
      <c r="AM153" s="18">
        <v>86397</v>
      </c>
      <c r="AN153" s="18">
        <v>1635891</v>
      </c>
      <c r="AO153" s="18">
        <v>644468</v>
      </c>
      <c r="AP153" s="18">
        <v>625076</v>
      </c>
      <c r="AQ153" s="18">
        <v>1799317</v>
      </c>
      <c r="AR153" s="18">
        <v>145031</v>
      </c>
      <c r="AS153" s="18">
        <v>722000</v>
      </c>
      <c r="AT153" s="18">
        <v>104214</v>
      </c>
      <c r="AU153" s="18">
        <v>1043327</v>
      </c>
      <c r="AV153" s="18">
        <v>3358382</v>
      </c>
      <c r="AW153" s="18">
        <v>327178</v>
      </c>
      <c r="AX153" s="18">
        <v>92193</v>
      </c>
      <c r="AY153" s="18">
        <v>1017014</v>
      </c>
      <c r="AZ153" s="18">
        <v>985655</v>
      </c>
      <c r="BA153" s="18">
        <v>335936</v>
      </c>
      <c r="BB153" s="18">
        <v>689539</v>
      </c>
      <c r="BC153" s="18">
        <v>76906</v>
      </c>
      <c r="BD153" s="18"/>
      <c r="BE153" s="36"/>
      <c r="BF153" s="65">
        <v>41941456</v>
      </c>
      <c r="BG153" s="65">
        <v>625448</v>
      </c>
      <c r="BH153" s="65">
        <v>327178</v>
      </c>
      <c r="BI153" s="65">
        <v>644468</v>
      </c>
    </row>
    <row r="154" spans="1:64" x14ac:dyDescent="0.35">
      <c r="A154" s="49" t="s">
        <v>64</v>
      </c>
      <c r="B154" s="36"/>
      <c r="C154" s="13">
        <v>0.129</v>
      </c>
      <c r="D154" s="13"/>
      <c r="E154" s="13">
        <v>0.16200000000000001</v>
      </c>
      <c r="F154" s="13">
        <v>0.126</v>
      </c>
      <c r="G154" s="13">
        <v>0.13400000000000001</v>
      </c>
      <c r="H154" s="13">
        <v>0.17699999999999999</v>
      </c>
      <c r="I154" s="13">
        <v>0.11</v>
      </c>
      <c r="J154" s="13">
        <v>0.11</v>
      </c>
      <c r="K154" s="13">
        <v>0.11599999999999999</v>
      </c>
      <c r="L154" s="13">
        <v>0.13699999999999998</v>
      </c>
      <c r="M154" s="13">
        <v>0.11</v>
      </c>
      <c r="N154" s="13">
        <v>0.13500000000000001</v>
      </c>
      <c r="O154" s="13">
        <v>0.127</v>
      </c>
      <c r="P154" s="13">
        <v>0.12</v>
      </c>
      <c r="Q154" s="13">
        <v>0.13699999999999998</v>
      </c>
      <c r="R154" s="13">
        <v>0.11599999999999999</v>
      </c>
      <c r="S154" s="13">
        <v>0.13699999999999998</v>
      </c>
      <c r="T154" s="13">
        <v>0.122</v>
      </c>
      <c r="U154" s="13">
        <v>0.13400000000000001</v>
      </c>
      <c r="V154" s="13">
        <v>0.17600000000000002</v>
      </c>
      <c r="W154" s="13">
        <v>0.158</v>
      </c>
      <c r="X154" s="13">
        <v>0.158</v>
      </c>
      <c r="Y154" s="13">
        <v>0.113</v>
      </c>
      <c r="Z154" s="13">
        <v>0.11900000000000001</v>
      </c>
      <c r="AA154" s="13">
        <v>0.14099999999999999</v>
      </c>
      <c r="AB154" s="13">
        <v>0.11199999999999999</v>
      </c>
      <c r="AC154" s="13">
        <v>0.17199999999999999</v>
      </c>
      <c r="AD154" s="13">
        <v>0.14499999999999999</v>
      </c>
      <c r="AE154" s="13">
        <v>0.14099999999999999</v>
      </c>
      <c r="AF154" s="13">
        <v>0.12</v>
      </c>
      <c r="AG154" s="13">
        <v>0.129</v>
      </c>
      <c r="AH154" s="13">
        <v>0.129</v>
      </c>
      <c r="AI154" s="13">
        <v>0.106</v>
      </c>
      <c r="AJ154" s="13">
        <v>0.16300000000000001</v>
      </c>
      <c r="AK154" s="13">
        <v>0.11900000000000001</v>
      </c>
      <c r="AL154" s="13">
        <v>0.13300000000000001</v>
      </c>
      <c r="AM154" s="13">
        <v>0.114</v>
      </c>
      <c r="AN154" s="13">
        <v>0.14099999999999999</v>
      </c>
      <c r="AO154" s="13">
        <v>0.16600000000000001</v>
      </c>
      <c r="AP154" s="13">
        <v>0.14899999999999999</v>
      </c>
      <c r="AQ154" s="13">
        <v>0.14099999999999999</v>
      </c>
      <c r="AR154" s="13">
        <v>0.13500000000000001</v>
      </c>
      <c r="AS154" s="13">
        <v>0.14300000000000002</v>
      </c>
      <c r="AT154" s="13">
        <v>0.12</v>
      </c>
      <c r="AU154" s="13">
        <v>0.153</v>
      </c>
      <c r="AV154" s="13">
        <v>0.11699999999999999</v>
      </c>
      <c r="AW154" s="13">
        <v>0.1</v>
      </c>
      <c r="AX154" s="13">
        <v>0.14499999999999999</v>
      </c>
      <c r="AY154" s="13">
        <v>0.121</v>
      </c>
      <c r="AZ154" s="13">
        <v>0.13</v>
      </c>
      <c r="BA154" s="13">
        <v>0.191</v>
      </c>
      <c r="BB154" s="13">
        <v>0.11900000000000001</v>
      </c>
      <c r="BC154" s="13">
        <v>0.13500000000000001</v>
      </c>
      <c r="BD154" s="13"/>
      <c r="BE154" s="36"/>
      <c r="BF154" s="61">
        <v>0.12859658502375199</v>
      </c>
      <c r="BG154" s="61">
        <v>0.11019713978088062</v>
      </c>
      <c r="BH154" s="61">
        <v>0.10042918560328172</v>
      </c>
      <c r="BI154" s="61">
        <v>0.16598133190342781</v>
      </c>
    </row>
    <row r="155" spans="1:64" x14ac:dyDescent="0.35">
      <c r="A155" s="47"/>
      <c r="B155" s="36"/>
      <c r="BE155" s="36"/>
    </row>
    <row r="156" spans="1:64" x14ac:dyDescent="0.35">
      <c r="A156" s="52" t="s">
        <v>282</v>
      </c>
      <c r="B156" s="36"/>
      <c r="C156" s="18">
        <v>3312006</v>
      </c>
      <c r="D156" s="18"/>
      <c r="E156" s="18">
        <v>52833</v>
      </c>
      <c r="F156" s="18">
        <v>7002</v>
      </c>
      <c r="G156" s="18">
        <v>74450</v>
      </c>
      <c r="H156" s="18">
        <v>42886</v>
      </c>
      <c r="I156" s="18">
        <v>320151</v>
      </c>
      <c r="J156" s="18">
        <v>47130</v>
      </c>
      <c r="K156" s="18">
        <v>33634</v>
      </c>
      <c r="L156" s="18">
        <v>11341</v>
      </c>
      <c r="M156" s="18">
        <v>5302</v>
      </c>
      <c r="N156" s="18">
        <v>204866</v>
      </c>
      <c r="O156" s="18">
        <v>117839</v>
      </c>
      <c r="P156" s="18">
        <v>10230</v>
      </c>
      <c r="Q156" s="18">
        <v>21871</v>
      </c>
      <c r="R156" s="18">
        <v>106374</v>
      </c>
      <c r="S156" s="18">
        <v>76735</v>
      </c>
      <c r="T156" s="18">
        <v>30277</v>
      </c>
      <c r="U156" s="18">
        <v>33730</v>
      </c>
      <c r="V156" s="18">
        <v>61649</v>
      </c>
      <c r="W156" s="18">
        <v>61599</v>
      </c>
      <c r="X156" s="18">
        <v>14834</v>
      </c>
      <c r="Y156" s="18">
        <v>58077</v>
      </c>
      <c r="Z156" s="18">
        <v>66756</v>
      </c>
      <c r="AA156" s="18">
        <v>102714</v>
      </c>
      <c r="AB156" s="18">
        <v>52041</v>
      </c>
      <c r="AC156" s="18">
        <v>38843</v>
      </c>
      <c r="AD156" s="18">
        <v>66664</v>
      </c>
      <c r="AE156" s="18">
        <v>10388</v>
      </c>
      <c r="AF156" s="18">
        <v>18576</v>
      </c>
      <c r="AG156" s="18">
        <v>30578</v>
      </c>
      <c r="AH156" s="18">
        <v>12042</v>
      </c>
      <c r="AI156" s="18">
        <v>72539</v>
      </c>
      <c r="AJ156" s="18">
        <v>23793</v>
      </c>
      <c r="AK156" s="18">
        <v>169948</v>
      </c>
      <c r="AL156" s="18">
        <v>102171</v>
      </c>
      <c r="AM156" s="18">
        <v>6938</v>
      </c>
      <c r="AN156" s="18">
        <v>134912</v>
      </c>
      <c r="AO156" s="18">
        <v>51474</v>
      </c>
      <c r="AP156" s="18">
        <v>44044</v>
      </c>
      <c r="AQ156" s="18">
        <v>151907</v>
      </c>
      <c r="AR156" s="18">
        <v>10953</v>
      </c>
      <c r="AS156" s="18">
        <v>51491</v>
      </c>
      <c r="AT156" s="18">
        <v>7284</v>
      </c>
      <c r="AU156" s="18">
        <v>78286</v>
      </c>
      <c r="AV156" s="18">
        <v>337656</v>
      </c>
      <c r="AW156" s="18">
        <v>35866</v>
      </c>
      <c r="AX156" s="18">
        <v>6524</v>
      </c>
      <c r="AY156" s="18">
        <v>84198</v>
      </c>
      <c r="AZ156" s="18">
        <v>73641</v>
      </c>
      <c r="BA156" s="18">
        <v>19665</v>
      </c>
      <c r="BB156" s="18">
        <v>52076</v>
      </c>
      <c r="BC156" s="18">
        <v>5228</v>
      </c>
      <c r="BD156" s="18"/>
      <c r="BE156" s="36"/>
      <c r="BF156" s="65">
        <v>3312006</v>
      </c>
      <c r="BG156" s="65">
        <v>47130</v>
      </c>
      <c r="BH156" s="65">
        <v>35866</v>
      </c>
      <c r="BI156" s="65">
        <v>51474</v>
      </c>
    </row>
    <row r="157" spans="1:64" x14ac:dyDescent="0.35">
      <c r="A157" s="52" t="s">
        <v>283</v>
      </c>
      <c r="B157" s="36"/>
      <c r="C157" s="13">
        <v>4.4999999999999998E-2</v>
      </c>
      <c r="D157" s="13"/>
      <c r="E157" s="13">
        <v>4.8000000000000001E-2</v>
      </c>
      <c r="F157" s="13">
        <v>3.9E-2</v>
      </c>
      <c r="G157" s="13">
        <v>4.7E-2</v>
      </c>
      <c r="H157" s="13">
        <v>6.2E-2</v>
      </c>
      <c r="I157" s="13">
        <v>3.7000000000000005E-2</v>
      </c>
      <c r="J157" s="13">
        <v>3.7999999999999999E-2</v>
      </c>
      <c r="K157" s="13">
        <v>4.4999999999999998E-2</v>
      </c>
      <c r="L157" s="13">
        <v>5.5E-2</v>
      </c>
      <c r="M157" s="13">
        <v>4.2999999999999997E-2</v>
      </c>
      <c r="N157" s="13">
        <v>4.8000000000000001E-2</v>
      </c>
      <c r="O157" s="13">
        <v>4.7E-2</v>
      </c>
      <c r="P157" s="13">
        <v>3.4000000000000002E-2</v>
      </c>
      <c r="Q157" s="13">
        <v>4.8000000000000001E-2</v>
      </c>
      <c r="R157" s="13">
        <v>3.7999999999999999E-2</v>
      </c>
      <c r="S157" s="13">
        <v>4.9000000000000002E-2</v>
      </c>
      <c r="T157" s="13">
        <v>4.2000000000000003E-2</v>
      </c>
      <c r="U157" s="13">
        <v>4.8000000000000001E-2</v>
      </c>
      <c r="V157" s="13">
        <v>6.0999999999999999E-2</v>
      </c>
      <c r="W157" s="13">
        <v>5.7000000000000002E-2</v>
      </c>
      <c r="X157" s="13">
        <v>5.9000000000000004E-2</v>
      </c>
      <c r="Y157" s="13">
        <v>4.2999999999999997E-2</v>
      </c>
      <c r="Z157" s="13">
        <v>4.9000000000000002E-2</v>
      </c>
      <c r="AA157" s="13">
        <v>4.8000000000000001E-2</v>
      </c>
      <c r="AB157" s="13">
        <v>0.04</v>
      </c>
      <c r="AC157" s="13">
        <v>5.5999999999999994E-2</v>
      </c>
      <c r="AD157" s="13">
        <v>4.9000000000000002E-2</v>
      </c>
      <c r="AE157" s="13">
        <v>4.4999999999999998E-2</v>
      </c>
      <c r="AF157" s="13">
        <v>3.9E-2</v>
      </c>
      <c r="AG157" s="13">
        <v>4.4000000000000004E-2</v>
      </c>
      <c r="AH157" s="13">
        <v>4.7E-2</v>
      </c>
      <c r="AI157" s="13">
        <v>3.6000000000000004E-2</v>
      </c>
      <c r="AJ157" s="13">
        <v>0.05</v>
      </c>
      <c r="AK157" s="13">
        <v>4.0999999999999995E-2</v>
      </c>
      <c r="AL157" s="13">
        <v>4.4999999999999998E-2</v>
      </c>
      <c r="AM157" s="13">
        <v>3.7999999999999999E-2</v>
      </c>
      <c r="AN157" s="13">
        <v>5.2000000000000005E-2</v>
      </c>
      <c r="AO157" s="13">
        <v>5.4000000000000006E-2</v>
      </c>
      <c r="AP157" s="13">
        <v>5.2000000000000005E-2</v>
      </c>
      <c r="AQ157" s="13">
        <v>5.7000000000000002E-2</v>
      </c>
      <c r="AR157" s="13">
        <v>5.2999999999999999E-2</v>
      </c>
      <c r="AS157" s="13">
        <v>4.7E-2</v>
      </c>
      <c r="AT157" s="13">
        <v>3.4000000000000002E-2</v>
      </c>
      <c r="AU157" s="13">
        <v>5.0999999999999997E-2</v>
      </c>
      <c r="AV157" s="13">
        <v>4.5999999999999999E-2</v>
      </c>
      <c r="AW157" s="13">
        <v>3.7999999999999999E-2</v>
      </c>
      <c r="AX157" s="13">
        <v>5.5999999999999994E-2</v>
      </c>
      <c r="AY157" s="13">
        <v>4.4999999999999998E-2</v>
      </c>
      <c r="AZ157" s="13">
        <v>4.4000000000000004E-2</v>
      </c>
      <c r="BA157" s="13">
        <v>5.5E-2</v>
      </c>
      <c r="BB157" s="13">
        <v>4.0999999999999995E-2</v>
      </c>
      <c r="BC157" s="13">
        <v>0.04</v>
      </c>
      <c r="BD157" s="13"/>
      <c r="BE157" s="36"/>
      <c r="BF157" s="61">
        <v>4.5289778574954226E-2</v>
      </c>
      <c r="BG157" s="61">
        <v>3.8006623942479598E-2</v>
      </c>
      <c r="BH157" s="61">
        <v>3.8414864686836275E-2</v>
      </c>
      <c r="BI157" s="61">
        <v>5.4242367721396935E-2</v>
      </c>
    </row>
    <row r="158" spans="1:64" x14ac:dyDescent="0.35">
      <c r="A158" s="53"/>
      <c r="B158" s="36"/>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36"/>
    </row>
    <row r="159" spans="1:64" ht="16.5" customHeight="1" x14ac:dyDescent="0.35">
      <c r="A159" s="52" t="s">
        <v>151</v>
      </c>
      <c r="B159" s="36"/>
      <c r="C159" s="18">
        <v>20879820</v>
      </c>
      <c r="D159" s="18"/>
      <c r="E159" s="18">
        <v>420822</v>
      </c>
      <c r="F159" s="18">
        <v>49052</v>
      </c>
      <c r="G159" s="18">
        <v>452180</v>
      </c>
      <c r="H159" s="18">
        <v>275053</v>
      </c>
      <c r="I159" s="18">
        <v>2022803</v>
      </c>
      <c r="J159" s="18">
        <v>327119</v>
      </c>
      <c r="K159" s="18">
        <v>203437</v>
      </c>
      <c r="L159" s="18">
        <v>65067</v>
      </c>
      <c r="M159" s="18">
        <v>40513</v>
      </c>
      <c r="N159" s="18">
        <v>1265090</v>
      </c>
      <c r="O159" s="18">
        <v>700289</v>
      </c>
      <c r="P159" s="18">
        <v>67701</v>
      </c>
      <c r="Q159" s="18">
        <v>126268</v>
      </c>
      <c r="R159" s="18">
        <v>712767</v>
      </c>
      <c r="S159" s="18">
        <v>482812</v>
      </c>
      <c r="T159" s="18">
        <v>187728</v>
      </c>
      <c r="U159" s="18">
        <v>197737</v>
      </c>
      <c r="V159" s="18">
        <v>427332</v>
      </c>
      <c r="W159" s="18">
        <v>378748</v>
      </c>
      <c r="X159" s="18">
        <v>107833</v>
      </c>
      <c r="Y159" s="18">
        <v>340183</v>
      </c>
      <c r="Z159" s="18">
        <v>399594</v>
      </c>
      <c r="AA159" s="18">
        <v>728961</v>
      </c>
      <c r="AB159" s="18">
        <v>313760</v>
      </c>
      <c r="AC159" s="18">
        <v>265138</v>
      </c>
      <c r="AD159" s="18">
        <v>449967</v>
      </c>
      <c r="AE159" s="18">
        <v>73295</v>
      </c>
      <c r="AF159" s="18">
        <v>113401</v>
      </c>
      <c r="AG159" s="18">
        <v>195899</v>
      </c>
      <c r="AH159" s="18">
        <v>89479</v>
      </c>
      <c r="AI159" s="18">
        <v>445478</v>
      </c>
      <c r="AJ159" s="18">
        <v>169940</v>
      </c>
      <c r="AK159" s="18">
        <v>1136920</v>
      </c>
      <c r="AL159" s="18">
        <v>691617</v>
      </c>
      <c r="AM159" s="18">
        <v>42744</v>
      </c>
      <c r="AN159" s="18">
        <v>837414</v>
      </c>
      <c r="AO159" s="18">
        <v>341735</v>
      </c>
      <c r="AP159" s="18">
        <v>319326</v>
      </c>
      <c r="AQ159" s="18">
        <v>889606</v>
      </c>
      <c r="AR159" s="18">
        <v>76072</v>
      </c>
      <c r="AS159" s="18">
        <v>359972</v>
      </c>
      <c r="AT159" s="18">
        <v>50462</v>
      </c>
      <c r="AU159" s="18">
        <v>544697</v>
      </c>
      <c r="AV159" s="18">
        <v>1710522</v>
      </c>
      <c r="AW159" s="18">
        <v>177259</v>
      </c>
      <c r="AX159" s="18">
        <v>47498</v>
      </c>
      <c r="AY159" s="18">
        <v>501711</v>
      </c>
      <c r="AZ159" s="18">
        <v>502805</v>
      </c>
      <c r="BA159" s="18">
        <v>173516</v>
      </c>
      <c r="BB159" s="18">
        <v>342633</v>
      </c>
      <c r="BC159" s="18">
        <v>37865</v>
      </c>
      <c r="BD159" s="18"/>
      <c r="BE159" s="36"/>
      <c r="BF159" s="65">
        <v>20879820</v>
      </c>
      <c r="BG159" s="65">
        <v>327119</v>
      </c>
      <c r="BH159" s="65">
        <v>177259</v>
      </c>
      <c r="BI159" s="65">
        <v>341735</v>
      </c>
    </row>
    <row r="160" spans="1:64" ht="14.75" customHeight="1" x14ac:dyDescent="0.35">
      <c r="A160" s="52" t="s">
        <v>284</v>
      </c>
      <c r="B160" s="36"/>
      <c r="C160" s="13">
        <v>0.105</v>
      </c>
      <c r="D160" s="13"/>
      <c r="E160" s="13">
        <v>0.14099999999999999</v>
      </c>
      <c r="F160" s="13">
        <v>0.113</v>
      </c>
      <c r="G160" s="13">
        <v>0.10800000000000001</v>
      </c>
      <c r="H160" s="13">
        <v>0.156</v>
      </c>
      <c r="I160" s="13">
        <v>8.3000000000000004E-2</v>
      </c>
      <c r="J160" s="13">
        <v>9.0999999999999998E-2</v>
      </c>
      <c r="K160" s="13">
        <v>9.1999999999999998E-2</v>
      </c>
      <c r="L160" s="13">
        <v>0.11199999999999999</v>
      </c>
      <c r="M160" s="13">
        <v>8.900000000000001E-2</v>
      </c>
      <c r="N160" s="13">
        <v>0.1</v>
      </c>
      <c r="O160" s="13">
        <v>0.107</v>
      </c>
      <c r="P160" s="13">
        <v>8.4000000000000005E-2</v>
      </c>
      <c r="Q160" s="13">
        <v>0.11699999999999999</v>
      </c>
      <c r="R160" s="13">
        <v>9.1999999999999998E-2</v>
      </c>
      <c r="S160" s="13">
        <v>0.11900000000000001</v>
      </c>
      <c r="T160" s="13">
        <v>0.1</v>
      </c>
      <c r="U160" s="13">
        <v>0.115</v>
      </c>
      <c r="V160" s="13">
        <v>0.16</v>
      </c>
      <c r="W160" s="13">
        <v>0.13800000000000001</v>
      </c>
      <c r="X160" s="13">
        <v>0.13200000000000001</v>
      </c>
      <c r="Y160" s="13">
        <v>9.0999999999999998E-2</v>
      </c>
      <c r="Z160" s="13">
        <v>9.0999999999999998E-2</v>
      </c>
      <c r="AA160" s="13">
        <v>0.12</v>
      </c>
      <c r="AB160" s="13">
        <v>9.1999999999999998E-2</v>
      </c>
      <c r="AC160" s="13">
        <v>0.153</v>
      </c>
      <c r="AD160" s="13">
        <v>0.12300000000000001</v>
      </c>
      <c r="AE160" s="13">
        <v>0.115</v>
      </c>
      <c r="AF160" s="13">
        <v>9.9000000000000005E-2</v>
      </c>
      <c r="AG160" s="13">
        <v>0.10400000000000001</v>
      </c>
      <c r="AH160" s="13">
        <v>0.105</v>
      </c>
      <c r="AI160" s="13">
        <v>7.9000000000000001E-2</v>
      </c>
      <c r="AJ160" s="13">
        <v>0.13900000000000001</v>
      </c>
      <c r="AK160" s="13">
        <v>9.1999999999999998E-2</v>
      </c>
      <c r="AL160" s="13">
        <v>0.11</v>
      </c>
      <c r="AM160" s="13">
        <v>9.3000000000000013E-2</v>
      </c>
      <c r="AN160" s="13">
        <v>0.11900000000000001</v>
      </c>
      <c r="AO160" s="13">
        <v>0.14699999999999999</v>
      </c>
      <c r="AP160" s="13">
        <v>0.124</v>
      </c>
      <c r="AQ160" s="13">
        <v>0.114</v>
      </c>
      <c r="AR160" s="13">
        <v>0.11199999999999999</v>
      </c>
      <c r="AS160" s="13">
        <v>0.11900000000000001</v>
      </c>
      <c r="AT160" s="13">
        <v>9.9000000000000005E-2</v>
      </c>
      <c r="AU160" s="13">
        <v>0.13100000000000001</v>
      </c>
      <c r="AV160" s="13">
        <v>9.6999999999999989E-2</v>
      </c>
      <c r="AW160" s="13">
        <v>9.0999999999999998E-2</v>
      </c>
      <c r="AX160" s="13">
        <v>0.121</v>
      </c>
      <c r="AY160" s="13">
        <v>9.6999999999999989E-2</v>
      </c>
      <c r="AZ160" s="13">
        <v>0.107</v>
      </c>
      <c r="BA160" s="13">
        <v>0.16600000000000001</v>
      </c>
      <c r="BB160" s="13">
        <v>9.6999999999999989E-2</v>
      </c>
      <c r="BC160" s="13">
        <v>0.11199999999999999</v>
      </c>
      <c r="BD160" s="13"/>
      <c r="BE160" s="36"/>
      <c r="BF160" s="61">
        <v>0.10457380308691305</v>
      </c>
      <c r="BG160" s="61">
        <v>9.0906135071278385E-2</v>
      </c>
      <c r="BH160" s="61">
        <v>9.0681254054231025E-2</v>
      </c>
      <c r="BI160" s="61">
        <v>0.1472545674619265</v>
      </c>
      <c r="BJ160" s="30"/>
      <c r="BK160" s="37"/>
      <c r="BL160" s="24"/>
    </row>
    <row r="161" spans="1:61" x14ac:dyDescent="0.35">
      <c r="A161" s="53"/>
      <c r="B161" s="36"/>
      <c r="BE161" s="36"/>
    </row>
    <row r="162" spans="1:61" x14ac:dyDescent="0.35">
      <c r="A162" s="52" t="s">
        <v>152</v>
      </c>
      <c r="B162" s="36"/>
      <c r="C162" s="18">
        <v>17749630</v>
      </c>
      <c r="D162" s="18"/>
      <c r="E162" s="18">
        <v>327191</v>
      </c>
      <c r="F162" s="18">
        <v>32940</v>
      </c>
      <c r="G162" s="18">
        <v>416323</v>
      </c>
      <c r="H162" s="18">
        <v>205340</v>
      </c>
      <c r="I162" s="18">
        <v>1932204</v>
      </c>
      <c r="J162" s="18">
        <v>251199</v>
      </c>
      <c r="K162" s="18">
        <v>177198</v>
      </c>
      <c r="L162" s="18">
        <v>57516</v>
      </c>
      <c r="M162" s="18">
        <v>26844</v>
      </c>
      <c r="N162" s="18">
        <v>1405545</v>
      </c>
      <c r="O162" s="18">
        <v>518517</v>
      </c>
      <c r="P162" s="18">
        <v>89485</v>
      </c>
      <c r="Q162" s="18">
        <v>103062</v>
      </c>
      <c r="R162" s="18">
        <v>636751</v>
      </c>
      <c r="S162" s="18">
        <v>357018</v>
      </c>
      <c r="T162" s="18">
        <v>164158</v>
      </c>
      <c r="U162" s="18">
        <v>154587</v>
      </c>
      <c r="V162" s="18">
        <v>288985</v>
      </c>
      <c r="W162" s="18">
        <v>277565</v>
      </c>
      <c r="X162" s="18">
        <v>90579</v>
      </c>
      <c r="Y162" s="18">
        <v>287984</v>
      </c>
      <c r="Z162" s="18">
        <v>354175</v>
      </c>
      <c r="AA162" s="18">
        <v>571523</v>
      </c>
      <c r="AB162" s="18">
        <v>264727</v>
      </c>
      <c r="AC162" s="18">
        <v>192098</v>
      </c>
      <c r="AD162" s="18">
        <v>359859</v>
      </c>
      <c r="AE162" s="18">
        <v>67769</v>
      </c>
      <c r="AF162" s="18">
        <v>99236</v>
      </c>
      <c r="AG162" s="18">
        <v>169416</v>
      </c>
      <c r="AH162" s="18">
        <v>74511</v>
      </c>
      <c r="AI162" s="18">
        <v>448022</v>
      </c>
      <c r="AJ162" s="18">
        <v>144779</v>
      </c>
      <c r="AK162" s="18">
        <v>1048251</v>
      </c>
      <c r="AL162" s="18">
        <v>573729</v>
      </c>
      <c r="AM162" s="18">
        <v>36715</v>
      </c>
      <c r="AN162" s="18">
        <v>663565</v>
      </c>
      <c r="AO162" s="18">
        <v>251259</v>
      </c>
      <c r="AP162" s="18">
        <v>261706</v>
      </c>
      <c r="AQ162" s="18">
        <v>757804</v>
      </c>
      <c r="AR162" s="18">
        <v>58006</v>
      </c>
      <c r="AS162" s="18">
        <v>310537</v>
      </c>
      <c r="AT162" s="18">
        <v>46468</v>
      </c>
      <c r="AU162" s="18">
        <v>420344</v>
      </c>
      <c r="AV162" s="18">
        <v>1310204</v>
      </c>
      <c r="AW162" s="18">
        <v>114053</v>
      </c>
      <c r="AX162" s="18">
        <v>38171</v>
      </c>
      <c r="AY162" s="18">
        <v>431105</v>
      </c>
      <c r="AZ162" s="18">
        <v>409209</v>
      </c>
      <c r="BA162" s="18">
        <v>142755</v>
      </c>
      <c r="BB162" s="18">
        <v>294830</v>
      </c>
      <c r="BC162" s="18">
        <v>33813</v>
      </c>
      <c r="BD162" s="18"/>
      <c r="BE162" s="36"/>
      <c r="BF162" s="65">
        <v>17749630</v>
      </c>
      <c r="BG162" s="65">
        <v>251199</v>
      </c>
      <c r="BH162" s="65">
        <v>114053</v>
      </c>
      <c r="BI162" s="65">
        <v>251259</v>
      </c>
    </row>
    <row r="163" spans="1:61" x14ac:dyDescent="0.35">
      <c r="A163" s="52" t="s">
        <v>285</v>
      </c>
      <c r="B163" s="36"/>
      <c r="C163" s="13">
        <v>0.33299999999999996</v>
      </c>
      <c r="D163" s="13"/>
      <c r="E163" s="13">
        <v>0.38600000000000001</v>
      </c>
      <c r="F163" s="13">
        <v>0.35600000000000004</v>
      </c>
      <c r="G163" s="13">
        <v>0.32500000000000001</v>
      </c>
      <c r="H163" s="13">
        <v>0.40799999999999997</v>
      </c>
      <c r="I163" s="13">
        <v>0.33500000000000002</v>
      </c>
      <c r="J163" s="13">
        <v>0.3</v>
      </c>
      <c r="K163" s="13">
        <v>0.29100000000000004</v>
      </c>
      <c r="L163" s="13">
        <v>0.30099999999999999</v>
      </c>
      <c r="M163" s="13">
        <v>0.32600000000000001</v>
      </c>
      <c r="N163" s="13">
        <v>0.318</v>
      </c>
      <c r="O163" s="13">
        <v>0.34399999999999997</v>
      </c>
      <c r="P163" s="13">
        <v>0.32500000000000001</v>
      </c>
      <c r="Q163" s="13">
        <v>0.34899999999999998</v>
      </c>
      <c r="R163" s="13">
        <v>0.317</v>
      </c>
      <c r="S163" s="13">
        <v>0.33799999999999997</v>
      </c>
      <c r="T163" s="13">
        <v>0.307</v>
      </c>
      <c r="U163" s="13">
        <v>0.33600000000000002</v>
      </c>
      <c r="V163" s="13">
        <v>0.39299999999999996</v>
      </c>
      <c r="W163" s="13">
        <v>0.38400000000000001</v>
      </c>
      <c r="X163" s="13">
        <v>0.31900000000000001</v>
      </c>
      <c r="Y163" s="13">
        <v>0.29899999999999999</v>
      </c>
      <c r="Z163" s="13">
        <v>0.30499999999999999</v>
      </c>
      <c r="AA163" s="13">
        <v>0.32700000000000001</v>
      </c>
      <c r="AB163" s="13">
        <v>0.29199999999999998</v>
      </c>
      <c r="AC163" s="13">
        <v>0.40700000000000003</v>
      </c>
      <c r="AD163" s="13">
        <v>0.35100000000000003</v>
      </c>
      <c r="AE163" s="13">
        <v>0.32899999999999996</v>
      </c>
      <c r="AF163" s="13">
        <v>0.32400000000000001</v>
      </c>
      <c r="AG163" s="13">
        <v>0.34</v>
      </c>
      <c r="AH163" s="13">
        <v>0.29399999999999998</v>
      </c>
      <c r="AI163" s="13">
        <v>0.3</v>
      </c>
      <c r="AJ163" s="13">
        <v>0.38299999999999995</v>
      </c>
      <c r="AK163" s="13">
        <v>0.316</v>
      </c>
      <c r="AL163" s="13">
        <v>0.33600000000000002</v>
      </c>
      <c r="AM163" s="13">
        <v>0.315</v>
      </c>
      <c r="AN163" s="13">
        <v>0.33200000000000002</v>
      </c>
      <c r="AO163" s="13">
        <v>0.41</v>
      </c>
      <c r="AP163" s="13">
        <v>0.34399999999999997</v>
      </c>
      <c r="AQ163" s="13">
        <v>0.32200000000000001</v>
      </c>
      <c r="AR163" s="13">
        <v>0.309</v>
      </c>
      <c r="AS163" s="13">
        <v>0.33799999999999997</v>
      </c>
      <c r="AT163" s="13">
        <v>0.317</v>
      </c>
      <c r="AU163" s="13">
        <v>0.373</v>
      </c>
      <c r="AV163" s="13">
        <v>0.35600000000000004</v>
      </c>
      <c r="AW163" s="13">
        <v>0.309</v>
      </c>
      <c r="AX163" s="13">
        <v>0.3</v>
      </c>
      <c r="AY163" s="13">
        <v>0.31900000000000001</v>
      </c>
      <c r="AZ163" s="13">
        <v>0.33899999999999997</v>
      </c>
      <c r="BA163" s="13">
        <v>0.4</v>
      </c>
      <c r="BB163" s="13">
        <v>0.29199999999999998</v>
      </c>
      <c r="BC163" s="13">
        <v>0.34399999999999997</v>
      </c>
      <c r="BD163" s="13"/>
      <c r="BE163" s="36"/>
      <c r="BF163" s="62">
        <v>0.33268651478926409</v>
      </c>
      <c r="BG163" s="62">
        <v>0.30003009868067448</v>
      </c>
      <c r="BH163" s="62">
        <v>0.30875119450136845</v>
      </c>
      <c r="BI163" s="62">
        <v>0.40981598494214666</v>
      </c>
    </row>
    <row r="164" spans="1:61" x14ac:dyDescent="0.35">
      <c r="A164" s="53"/>
      <c r="B164" s="36"/>
      <c r="BE164" s="36"/>
    </row>
    <row r="165" spans="1:61" x14ac:dyDescent="0.35">
      <c r="A165" s="47" t="s">
        <v>60</v>
      </c>
      <c r="B165" s="36"/>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36"/>
      <c r="BF165" s="87"/>
      <c r="BG165" s="87"/>
      <c r="BH165" s="87"/>
      <c r="BI165" s="87"/>
    </row>
    <row r="166" spans="1:61" x14ac:dyDescent="0.35">
      <c r="A166" s="49" t="s">
        <v>61</v>
      </c>
      <c r="B166" s="36"/>
      <c r="C166" s="18">
        <v>256649167</v>
      </c>
      <c r="D166" s="18"/>
      <c r="E166" s="18">
        <v>3902062</v>
      </c>
      <c r="F166" s="18">
        <v>534602</v>
      </c>
      <c r="G166" s="18">
        <v>5556036</v>
      </c>
      <c r="H166" s="18">
        <v>2315442</v>
      </c>
      <c r="I166" s="18">
        <v>30424929</v>
      </c>
      <c r="J166" s="18">
        <v>4489292</v>
      </c>
      <c r="K166" s="18">
        <v>2860674</v>
      </c>
      <c r="L166" s="18">
        <v>782975</v>
      </c>
      <c r="M166" s="18">
        <v>543263</v>
      </c>
      <c r="N166" s="18">
        <v>17325056</v>
      </c>
      <c r="O166" s="18">
        <v>8153384</v>
      </c>
      <c r="P166" s="18">
        <v>1095872</v>
      </c>
      <c r="Q166" s="18">
        <v>1394070</v>
      </c>
      <c r="R166" s="18">
        <v>9917688</v>
      </c>
      <c r="S166" s="18">
        <v>5202053</v>
      </c>
      <c r="T166" s="18">
        <v>2455422</v>
      </c>
      <c r="U166" s="18">
        <v>2214307</v>
      </c>
      <c r="V166" s="18">
        <v>3477871</v>
      </c>
      <c r="W166" s="18">
        <v>3539148</v>
      </c>
      <c r="X166" s="18">
        <v>1113941</v>
      </c>
      <c r="Y166" s="18">
        <v>4769843</v>
      </c>
      <c r="Z166" s="18">
        <v>5611932</v>
      </c>
      <c r="AA166" s="18">
        <v>7903494</v>
      </c>
      <c r="AB166" s="18">
        <v>4384131</v>
      </c>
      <c r="AC166" s="18">
        <v>2254857</v>
      </c>
      <c r="AD166" s="18">
        <v>4760026</v>
      </c>
      <c r="AE166" s="18">
        <v>856806</v>
      </c>
      <c r="AF166" s="18">
        <v>1472032</v>
      </c>
      <c r="AG166" s="18">
        <v>2402902</v>
      </c>
      <c r="AH166" s="18">
        <v>1121483</v>
      </c>
      <c r="AI166" s="18">
        <v>7221628</v>
      </c>
      <c r="AJ166" s="18">
        <v>1625139</v>
      </c>
      <c r="AK166" s="18">
        <v>15840317</v>
      </c>
      <c r="AL166" s="18">
        <v>8084366</v>
      </c>
      <c r="AM166" s="18">
        <v>587492</v>
      </c>
      <c r="AN166" s="18">
        <v>9169824</v>
      </c>
      <c r="AO166" s="18">
        <v>2997528</v>
      </c>
      <c r="AP166" s="18">
        <v>3369345</v>
      </c>
      <c r="AQ166" s="18">
        <v>10315765</v>
      </c>
      <c r="AR166" s="18">
        <v>881990</v>
      </c>
      <c r="AS166" s="18">
        <v>4001448</v>
      </c>
      <c r="AT166" s="18">
        <v>670089</v>
      </c>
      <c r="AU166" s="18">
        <v>5377983</v>
      </c>
      <c r="AV166" s="18">
        <v>21737391</v>
      </c>
      <c r="AW166" s="18">
        <v>2341841</v>
      </c>
      <c r="AX166" s="18">
        <v>525893</v>
      </c>
      <c r="AY166" s="18">
        <v>6619428</v>
      </c>
      <c r="AZ166" s="18">
        <v>5963838</v>
      </c>
      <c r="BA166" s="18">
        <v>1430786</v>
      </c>
      <c r="BB166" s="18">
        <v>4609394</v>
      </c>
      <c r="BC166" s="18">
        <v>442089</v>
      </c>
      <c r="BD166" s="18"/>
      <c r="BE166" s="36"/>
      <c r="BF166" s="65">
        <v>256649167</v>
      </c>
      <c r="BG166" s="65">
        <v>4489292</v>
      </c>
      <c r="BH166" s="65">
        <v>2341841</v>
      </c>
      <c r="BI166" s="65">
        <v>2997528</v>
      </c>
    </row>
    <row r="167" spans="1:61" x14ac:dyDescent="0.35">
      <c r="A167" s="49" t="s">
        <v>62</v>
      </c>
      <c r="B167" s="36"/>
      <c r="C167" s="18">
        <v>17038807</v>
      </c>
      <c r="D167" s="18"/>
      <c r="E167" s="18">
        <v>316473</v>
      </c>
      <c r="F167" s="18">
        <v>61251</v>
      </c>
      <c r="G167" s="18">
        <v>468568</v>
      </c>
      <c r="H167" s="18">
        <v>182399</v>
      </c>
      <c r="I167" s="18">
        <v>1415562</v>
      </c>
      <c r="J167" s="18">
        <v>357465</v>
      </c>
      <c r="K167" s="18">
        <v>146179</v>
      </c>
      <c r="L167" s="18">
        <v>63088</v>
      </c>
      <c r="M167" s="18">
        <v>21665</v>
      </c>
      <c r="N167" s="18">
        <v>1369719</v>
      </c>
      <c r="O167" s="18">
        <v>610515</v>
      </c>
      <c r="P167" s="18">
        <v>93670</v>
      </c>
      <c r="Q167" s="18">
        <v>119733</v>
      </c>
      <c r="R167" s="18">
        <v>518426</v>
      </c>
      <c r="S167" s="18">
        <v>352716</v>
      </c>
      <c r="T167" s="18">
        <v>171836</v>
      </c>
      <c r="U167" s="18">
        <v>163472</v>
      </c>
      <c r="V167" s="18">
        <v>244703</v>
      </c>
      <c r="W167" s="18">
        <v>228359</v>
      </c>
      <c r="X167" s="18">
        <v>100610</v>
      </c>
      <c r="Y167" s="18">
        <v>345104</v>
      </c>
      <c r="Z167" s="18">
        <v>266304</v>
      </c>
      <c r="AA167" s="18">
        <v>498788</v>
      </c>
      <c r="AB167" s="18">
        <v>276071</v>
      </c>
      <c r="AC167" s="18">
        <v>155583</v>
      </c>
      <c r="AD167" s="18">
        <v>361097</v>
      </c>
      <c r="AE167" s="18">
        <v>82367</v>
      </c>
      <c r="AF167" s="18">
        <v>109982</v>
      </c>
      <c r="AG167" s="18">
        <v>203118</v>
      </c>
      <c r="AH167" s="18">
        <v>90386</v>
      </c>
      <c r="AI167" s="18">
        <v>299078</v>
      </c>
      <c r="AJ167" s="18">
        <v>136662</v>
      </c>
      <c r="AK167" s="18">
        <v>634062</v>
      </c>
      <c r="AL167" s="18">
        <v>632989</v>
      </c>
      <c r="AM167" s="18">
        <v>43674</v>
      </c>
      <c r="AN167" s="18">
        <v>644363</v>
      </c>
      <c r="AO167" s="18">
        <v>254405</v>
      </c>
      <c r="AP167" s="18">
        <v>261322</v>
      </c>
      <c r="AQ167" s="18">
        <v>680824</v>
      </c>
      <c r="AR167" s="18">
        <v>50470</v>
      </c>
      <c r="AS167" s="18">
        <v>349900</v>
      </c>
      <c r="AT167" s="18">
        <v>54488</v>
      </c>
      <c r="AU167" s="18">
        <v>414746</v>
      </c>
      <c r="AV167" s="18">
        <v>1416973</v>
      </c>
      <c r="AW167" s="18">
        <v>116186</v>
      </c>
      <c r="AX167" s="18">
        <v>34025</v>
      </c>
      <c r="AY167" s="18">
        <v>654068</v>
      </c>
      <c r="AZ167" s="18">
        <v>499332</v>
      </c>
      <c r="BA167" s="18">
        <v>114894</v>
      </c>
      <c r="BB167" s="18">
        <v>308486</v>
      </c>
      <c r="BC167" s="18">
        <v>42651</v>
      </c>
      <c r="BD167" s="18"/>
      <c r="BE167" s="36"/>
      <c r="BF167" s="65">
        <v>17038807</v>
      </c>
      <c r="BG167" s="65">
        <v>357465</v>
      </c>
      <c r="BH167" s="65">
        <v>116186</v>
      </c>
      <c r="BI167" s="65">
        <v>254405</v>
      </c>
    </row>
    <row r="168" spans="1:61" x14ac:dyDescent="0.35">
      <c r="A168" s="49" t="s">
        <v>63</v>
      </c>
      <c r="B168" s="36"/>
      <c r="C168" s="13">
        <v>6.6000000000000003E-2</v>
      </c>
      <c r="D168" s="13"/>
      <c r="E168" s="13">
        <v>8.1000000000000003E-2</v>
      </c>
      <c r="F168" s="13">
        <v>0.115</v>
      </c>
      <c r="G168" s="13">
        <v>8.4000000000000005E-2</v>
      </c>
      <c r="H168" s="13">
        <v>7.9000000000000001E-2</v>
      </c>
      <c r="I168" s="13">
        <v>4.7E-2</v>
      </c>
      <c r="J168" s="13">
        <v>0.08</v>
      </c>
      <c r="K168" s="13">
        <v>5.0999999999999997E-2</v>
      </c>
      <c r="L168" s="13">
        <v>8.1000000000000003E-2</v>
      </c>
      <c r="M168" s="13">
        <v>0.04</v>
      </c>
      <c r="N168" s="13">
        <v>7.9000000000000001E-2</v>
      </c>
      <c r="O168" s="13">
        <v>7.4999999999999997E-2</v>
      </c>
      <c r="P168" s="13">
        <v>8.5000000000000006E-2</v>
      </c>
      <c r="Q168" s="13">
        <v>8.5999999999999993E-2</v>
      </c>
      <c r="R168" s="13">
        <v>5.2000000000000005E-2</v>
      </c>
      <c r="S168" s="13">
        <v>6.8000000000000005E-2</v>
      </c>
      <c r="T168" s="13">
        <v>7.0000000000000007E-2</v>
      </c>
      <c r="U168" s="13">
        <v>7.400000000000001E-2</v>
      </c>
      <c r="V168" s="13">
        <v>7.0000000000000007E-2</v>
      </c>
      <c r="W168" s="13">
        <v>6.5000000000000002E-2</v>
      </c>
      <c r="X168" s="13">
        <v>0.09</v>
      </c>
      <c r="Y168" s="13">
        <v>7.2000000000000008E-2</v>
      </c>
      <c r="Z168" s="13">
        <v>4.7E-2</v>
      </c>
      <c r="AA168" s="13">
        <v>6.3E-2</v>
      </c>
      <c r="AB168" s="13">
        <v>6.3E-2</v>
      </c>
      <c r="AC168" s="13">
        <v>6.9000000000000006E-2</v>
      </c>
      <c r="AD168" s="13">
        <v>7.5999999999999998E-2</v>
      </c>
      <c r="AE168" s="13">
        <v>9.6000000000000002E-2</v>
      </c>
      <c r="AF168" s="13">
        <v>7.4999999999999997E-2</v>
      </c>
      <c r="AG168" s="13">
        <v>8.5000000000000006E-2</v>
      </c>
      <c r="AH168" s="13">
        <v>8.1000000000000003E-2</v>
      </c>
      <c r="AI168" s="13">
        <v>4.0999999999999995E-2</v>
      </c>
      <c r="AJ168" s="13">
        <v>8.4000000000000005E-2</v>
      </c>
      <c r="AK168" s="13">
        <v>0.04</v>
      </c>
      <c r="AL168" s="13">
        <v>7.8E-2</v>
      </c>
      <c r="AM168" s="13">
        <v>7.400000000000001E-2</v>
      </c>
      <c r="AN168" s="13">
        <v>7.0000000000000007E-2</v>
      </c>
      <c r="AO168" s="13">
        <v>8.5000000000000006E-2</v>
      </c>
      <c r="AP168" s="13">
        <v>7.8E-2</v>
      </c>
      <c r="AQ168" s="13">
        <v>6.6000000000000003E-2</v>
      </c>
      <c r="AR168" s="13">
        <v>5.7000000000000002E-2</v>
      </c>
      <c r="AS168" s="13">
        <v>8.6999999999999994E-2</v>
      </c>
      <c r="AT168" s="13">
        <v>8.1000000000000003E-2</v>
      </c>
      <c r="AU168" s="13">
        <v>7.6999999999999999E-2</v>
      </c>
      <c r="AV168" s="13">
        <v>6.5000000000000002E-2</v>
      </c>
      <c r="AW168" s="13">
        <v>0.05</v>
      </c>
      <c r="AX168" s="13">
        <v>6.5000000000000002E-2</v>
      </c>
      <c r="AY168" s="13">
        <v>9.9000000000000005E-2</v>
      </c>
      <c r="AZ168" s="13">
        <v>8.4000000000000005E-2</v>
      </c>
      <c r="BA168" s="13">
        <v>0.08</v>
      </c>
      <c r="BB168" s="13">
        <v>6.7000000000000004E-2</v>
      </c>
      <c r="BC168" s="13">
        <v>9.6000000000000002E-2</v>
      </c>
      <c r="BD168" s="13"/>
      <c r="BE168" s="36"/>
      <c r="BF168" s="61">
        <v>6.6389488807497274E-2</v>
      </c>
      <c r="BG168" s="61">
        <v>7.9626141494026234E-2</v>
      </c>
      <c r="BH168" s="61">
        <v>4.9613103536918175E-2</v>
      </c>
      <c r="BI168" s="61">
        <v>8.4871600865780064E-2</v>
      </c>
    </row>
    <row r="169" spans="1:61" x14ac:dyDescent="0.35">
      <c r="A169" s="53"/>
      <c r="B169" s="36"/>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36"/>
    </row>
    <row r="170" spans="1:61" x14ac:dyDescent="0.35">
      <c r="A170" s="47" t="s">
        <v>78</v>
      </c>
      <c r="B170" s="36"/>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36"/>
    </row>
    <row r="171" spans="1:61" x14ac:dyDescent="0.35">
      <c r="A171" s="50" t="s">
        <v>46</v>
      </c>
      <c r="B171" s="36"/>
      <c r="C171" s="18">
        <v>331097593</v>
      </c>
      <c r="D171" s="18"/>
      <c r="E171" s="18">
        <v>5028092</v>
      </c>
      <c r="F171" s="18">
        <v>734821</v>
      </c>
      <c r="G171" s="18">
        <v>7172282</v>
      </c>
      <c r="H171" s="18">
        <v>3018669</v>
      </c>
      <c r="I171" s="18">
        <v>39356104</v>
      </c>
      <c r="J171" s="18">
        <v>5770790</v>
      </c>
      <c r="K171" s="18">
        <v>3611317</v>
      </c>
      <c r="L171" s="18">
        <v>993635</v>
      </c>
      <c r="M171" s="18">
        <v>670587</v>
      </c>
      <c r="N171" s="18">
        <v>21634529</v>
      </c>
      <c r="O171" s="18">
        <v>10722325</v>
      </c>
      <c r="P171" s="18">
        <v>1450589</v>
      </c>
      <c r="Q171" s="18">
        <v>1854109</v>
      </c>
      <c r="R171" s="18">
        <v>12757634</v>
      </c>
      <c r="S171" s="18">
        <v>6784403</v>
      </c>
      <c r="T171" s="18">
        <v>3188836</v>
      </c>
      <c r="U171" s="18">
        <v>2935922</v>
      </c>
      <c r="V171" s="18">
        <v>4502935</v>
      </c>
      <c r="W171" s="18">
        <v>4640546</v>
      </c>
      <c r="X171" s="18">
        <v>1366949</v>
      </c>
      <c r="Y171" s="18">
        <v>6161707</v>
      </c>
      <c r="Z171" s="18">
        <v>6984205</v>
      </c>
      <c r="AA171" s="18">
        <v>10057921</v>
      </c>
      <c r="AB171" s="18">
        <v>5695292</v>
      </c>
      <c r="AC171" s="18">
        <v>2958846</v>
      </c>
      <c r="AD171" s="18">
        <v>6154422</v>
      </c>
      <c r="AE171" s="18">
        <v>1091840</v>
      </c>
      <c r="AF171" s="18">
        <v>1958939</v>
      </c>
      <c r="AG171" s="18">
        <v>3104817</v>
      </c>
      <c r="AH171" s="18">
        <v>1379610</v>
      </c>
      <c r="AI171" s="18">
        <v>9249063</v>
      </c>
      <c r="AJ171" s="18">
        <v>2112463</v>
      </c>
      <c r="AK171" s="18">
        <v>19994379</v>
      </c>
      <c r="AL171" s="18">
        <v>10470214</v>
      </c>
      <c r="AM171" s="18">
        <v>776874</v>
      </c>
      <c r="AN171" s="18">
        <v>11774683</v>
      </c>
      <c r="AO171" s="18">
        <v>3970497</v>
      </c>
      <c r="AP171" s="18">
        <v>4229374</v>
      </c>
      <c r="AQ171" s="18">
        <v>12989208</v>
      </c>
      <c r="AR171" s="18">
        <v>1094250</v>
      </c>
      <c r="AS171" s="18">
        <v>5142750</v>
      </c>
      <c r="AT171" s="18">
        <v>890342</v>
      </c>
      <c r="AU171" s="18">
        <v>6923772</v>
      </c>
      <c r="AV171" s="18">
        <v>29243342</v>
      </c>
      <c r="AW171" s="18">
        <v>3283809</v>
      </c>
      <c r="AX171" s="18">
        <v>643816</v>
      </c>
      <c r="AY171" s="18">
        <v>8624511</v>
      </c>
      <c r="AZ171" s="18">
        <v>7688549</v>
      </c>
      <c r="BA171" s="18">
        <v>1792967</v>
      </c>
      <c r="BB171" s="18">
        <v>5882128</v>
      </c>
      <c r="BC171" s="18">
        <v>577929</v>
      </c>
      <c r="BD171" s="19"/>
      <c r="BE171" s="36"/>
      <c r="BF171" s="65">
        <v>331097593</v>
      </c>
      <c r="BG171" s="65">
        <v>5770790</v>
      </c>
      <c r="BH171" s="65">
        <v>3283809</v>
      </c>
      <c r="BI171" s="65">
        <v>3970497</v>
      </c>
    </row>
    <row r="172" spans="1:61" x14ac:dyDescent="0.35">
      <c r="A172" s="49" t="s">
        <v>65</v>
      </c>
      <c r="B172" s="36"/>
      <c r="C172" s="18">
        <v>19004925</v>
      </c>
      <c r="D172" s="18"/>
      <c r="E172" s="18">
        <v>291856</v>
      </c>
      <c r="F172" s="18">
        <v>48991</v>
      </c>
      <c r="G172" s="18">
        <v>402636</v>
      </c>
      <c r="H172" s="18">
        <v>181324</v>
      </c>
      <c r="I172" s="18">
        <v>2258308</v>
      </c>
      <c r="J172" s="18">
        <v>317189</v>
      </c>
      <c r="K172" s="18">
        <v>182768</v>
      </c>
      <c r="L172" s="18">
        <v>53990</v>
      </c>
      <c r="M172" s="18">
        <v>41522</v>
      </c>
      <c r="N172" s="18">
        <v>1104565</v>
      </c>
      <c r="O172" s="18">
        <v>635299</v>
      </c>
      <c r="P172" s="18">
        <v>84552</v>
      </c>
      <c r="Q172" s="18">
        <v>112576</v>
      </c>
      <c r="R172" s="18">
        <v>721165</v>
      </c>
      <c r="S172" s="18">
        <v>409573</v>
      </c>
      <c r="T172" s="18">
        <v>189797</v>
      </c>
      <c r="U172" s="18">
        <v>180483</v>
      </c>
      <c r="V172" s="18">
        <v>266553</v>
      </c>
      <c r="W172" s="18">
        <v>289842</v>
      </c>
      <c r="X172" s="18">
        <v>63182</v>
      </c>
      <c r="Y172" s="18">
        <v>358539</v>
      </c>
      <c r="Z172" s="18">
        <v>351208</v>
      </c>
      <c r="AA172" s="18">
        <v>552803</v>
      </c>
      <c r="AB172" s="18">
        <v>340546</v>
      </c>
      <c r="AC172" s="18">
        <v>178246</v>
      </c>
      <c r="AD172" s="18">
        <v>360175</v>
      </c>
      <c r="AE172" s="18">
        <v>59003</v>
      </c>
      <c r="AF172" s="18">
        <v>127312</v>
      </c>
      <c r="AG172" s="18">
        <v>178103</v>
      </c>
      <c r="AH172" s="18">
        <v>62919</v>
      </c>
      <c r="AI172" s="18">
        <v>523995</v>
      </c>
      <c r="AJ172" s="18">
        <v>115927</v>
      </c>
      <c r="AK172" s="18">
        <v>1121872</v>
      </c>
      <c r="AL172" s="18">
        <v>589767</v>
      </c>
      <c r="AM172" s="18">
        <v>51717</v>
      </c>
      <c r="AN172" s="18">
        <v>676403</v>
      </c>
      <c r="AO172" s="18">
        <v>247466</v>
      </c>
      <c r="AP172" s="18">
        <v>215756</v>
      </c>
      <c r="AQ172" s="18">
        <v>688571</v>
      </c>
      <c r="AR172" s="18">
        <v>54172</v>
      </c>
      <c r="AS172" s="18">
        <v>283281</v>
      </c>
      <c r="AT172" s="18">
        <v>58085</v>
      </c>
      <c r="AU172" s="18">
        <v>402591</v>
      </c>
      <c r="AV172" s="18">
        <v>1923422</v>
      </c>
      <c r="AW172" s="18">
        <v>239517</v>
      </c>
      <c r="AX172" s="18">
        <v>28275</v>
      </c>
      <c r="AY172" s="18">
        <v>494148</v>
      </c>
      <c r="AZ172" s="18">
        <v>440172</v>
      </c>
      <c r="BA172" s="18">
        <v>90380</v>
      </c>
      <c r="BB172" s="18">
        <v>321594</v>
      </c>
      <c r="BC172" s="18">
        <v>32789</v>
      </c>
      <c r="BD172" s="19"/>
      <c r="BE172" s="36"/>
      <c r="BF172" s="65">
        <v>19004925</v>
      </c>
      <c r="BG172" s="65">
        <v>317189</v>
      </c>
      <c r="BH172" s="65">
        <v>239517</v>
      </c>
      <c r="BI172" s="65">
        <v>247466</v>
      </c>
    </row>
    <row r="173" spans="1:61" x14ac:dyDescent="0.35">
      <c r="A173" s="49" t="s">
        <v>66</v>
      </c>
      <c r="B173" s="36"/>
      <c r="C173" s="18">
        <v>19938148</v>
      </c>
      <c r="D173" s="18"/>
      <c r="E173" s="18">
        <v>299204</v>
      </c>
      <c r="F173" s="18">
        <v>52030</v>
      </c>
      <c r="G173" s="18">
        <v>434414</v>
      </c>
      <c r="H173" s="18">
        <v>193813</v>
      </c>
      <c r="I173" s="18">
        <v>2368158</v>
      </c>
      <c r="J173" s="18">
        <v>338778</v>
      </c>
      <c r="K173" s="18">
        <v>196600</v>
      </c>
      <c r="L173" s="18">
        <v>55978</v>
      </c>
      <c r="M173" s="18">
        <v>34637</v>
      </c>
      <c r="N173" s="18">
        <v>1139576</v>
      </c>
      <c r="O173" s="18">
        <v>679857</v>
      </c>
      <c r="P173" s="18">
        <v>84983</v>
      </c>
      <c r="Q173" s="18">
        <v>125400</v>
      </c>
      <c r="R173" s="18">
        <v>764351</v>
      </c>
      <c r="S173" s="18">
        <v>432767</v>
      </c>
      <c r="T173" s="18">
        <v>202667</v>
      </c>
      <c r="U173" s="18">
        <v>195458</v>
      </c>
      <c r="V173" s="18">
        <v>278235</v>
      </c>
      <c r="W173" s="18">
        <v>294288</v>
      </c>
      <c r="X173" s="18">
        <v>68980</v>
      </c>
      <c r="Y173" s="18">
        <v>373064</v>
      </c>
      <c r="Z173" s="18">
        <v>364582</v>
      </c>
      <c r="AA173" s="18">
        <v>586038</v>
      </c>
      <c r="AB173" s="18">
        <v>364995</v>
      </c>
      <c r="AC173" s="18">
        <v>183060</v>
      </c>
      <c r="AD173" s="18">
        <v>375657</v>
      </c>
      <c r="AE173" s="18">
        <v>63290</v>
      </c>
      <c r="AF173" s="18">
        <v>133012</v>
      </c>
      <c r="AG173" s="18">
        <v>188397</v>
      </c>
      <c r="AH173" s="18">
        <v>68560</v>
      </c>
      <c r="AI173" s="18">
        <v>547999</v>
      </c>
      <c r="AJ173" s="18">
        <v>129584</v>
      </c>
      <c r="AK173" s="18">
        <v>1104991</v>
      </c>
      <c r="AL173" s="18">
        <v>618552</v>
      </c>
      <c r="AM173" s="18">
        <v>51641</v>
      </c>
      <c r="AN173" s="18">
        <v>703014</v>
      </c>
      <c r="AO173" s="18">
        <v>263254</v>
      </c>
      <c r="AP173" s="18">
        <v>235314</v>
      </c>
      <c r="AQ173" s="18">
        <v>725936</v>
      </c>
      <c r="AR173" s="18">
        <v>56069</v>
      </c>
      <c r="AS173" s="18">
        <v>304256</v>
      </c>
      <c r="AT173" s="18">
        <v>61037</v>
      </c>
      <c r="AU173" s="18">
        <v>415093</v>
      </c>
      <c r="AV173" s="18">
        <v>2027737</v>
      </c>
      <c r="AW173" s="18">
        <v>261663</v>
      </c>
      <c r="AX173" s="18">
        <v>32011</v>
      </c>
      <c r="AY173" s="18">
        <v>511965</v>
      </c>
      <c r="AZ173" s="18">
        <v>465882</v>
      </c>
      <c r="BA173" s="18">
        <v>98563</v>
      </c>
      <c r="BB173" s="18">
        <v>345769</v>
      </c>
      <c r="BC173" s="18">
        <v>36989</v>
      </c>
      <c r="BD173" s="19"/>
      <c r="BE173" s="36"/>
      <c r="BF173" s="65">
        <v>19938148</v>
      </c>
      <c r="BG173" s="65">
        <v>338778</v>
      </c>
      <c r="BH173" s="65">
        <v>261663</v>
      </c>
      <c r="BI173" s="65">
        <v>263254</v>
      </c>
    </row>
    <row r="174" spans="1:61" x14ac:dyDescent="0.35">
      <c r="A174" s="49" t="s">
        <v>67</v>
      </c>
      <c r="B174" s="36"/>
      <c r="C174" s="18">
        <v>21433148</v>
      </c>
      <c r="D174" s="18"/>
      <c r="E174" s="18">
        <v>326010</v>
      </c>
      <c r="F174" s="18">
        <v>49376</v>
      </c>
      <c r="G174" s="18">
        <v>473814</v>
      </c>
      <c r="H174" s="18">
        <v>200540</v>
      </c>
      <c r="I174" s="18">
        <v>2613036</v>
      </c>
      <c r="J174" s="18">
        <v>365207</v>
      </c>
      <c r="K174" s="18">
        <v>222267</v>
      </c>
      <c r="L174" s="18">
        <v>60495</v>
      </c>
      <c r="M174" s="18">
        <v>32300</v>
      </c>
      <c r="N174" s="18">
        <v>1248821</v>
      </c>
      <c r="O174" s="18">
        <v>747910</v>
      </c>
      <c r="P174" s="18">
        <v>87743</v>
      </c>
      <c r="Q174" s="18">
        <v>135597</v>
      </c>
      <c r="R174" s="18">
        <v>826974</v>
      </c>
      <c r="S174" s="18">
        <v>457641</v>
      </c>
      <c r="T174" s="18">
        <v>210434</v>
      </c>
      <c r="U174" s="18">
        <v>203765</v>
      </c>
      <c r="V174" s="18">
        <v>291432</v>
      </c>
      <c r="W174" s="18">
        <v>315296</v>
      </c>
      <c r="X174" s="18">
        <v>72391</v>
      </c>
      <c r="Y174" s="18">
        <v>393204</v>
      </c>
      <c r="Z174" s="18">
        <v>399997</v>
      </c>
      <c r="AA174" s="18">
        <v>621710</v>
      </c>
      <c r="AB174" s="18">
        <v>375886</v>
      </c>
      <c r="AC174" s="18">
        <v>207909</v>
      </c>
      <c r="AD174" s="18">
        <v>398284</v>
      </c>
      <c r="AE174" s="18">
        <v>68801</v>
      </c>
      <c r="AF174" s="18">
        <v>138261</v>
      </c>
      <c r="AG174" s="18">
        <v>204395</v>
      </c>
      <c r="AH174" s="18">
        <v>75858</v>
      </c>
      <c r="AI174" s="18">
        <v>584390</v>
      </c>
      <c r="AJ174" s="18">
        <v>143228</v>
      </c>
      <c r="AK174" s="18">
        <v>1190369</v>
      </c>
      <c r="AL174" s="18">
        <v>670720</v>
      </c>
      <c r="AM174" s="18">
        <v>51427</v>
      </c>
      <c r="AN174" s="18">
        <v>754732</v>
      </c>
      <c r="AO174" s="18">
        <v>277341</v>
      </c>
      <c r="AP174" s="18">
        <v>254321</v>
      </c>
      <c r="AQ174" s="18">
        <v>775399</v>
      </c>
      <c r="AR174" s="18">
        <v>59958</v>
      </c>
      <c r="AS174" s="18">
        <v>323263</v>
      </c>
      <c r="AT174" s="18">
        <v>61942</v>
      </c>
      <c r="AU174" s="18">
        <v>443075</v>
      </c>
      <c r="AV174" s="18">
        <v>2169603</v>
      </c>
      <c r="AW174" s="18">
        <v>271664</v>
      </c>
      <c r="AX174" s="18">
        <v>34640</v>
      </c>
      <c r="AY174" s="18">
        <v>545595</v>
      </c>
      <c r="AZ174" s="18">
        <v>477398</v>
      </c>
      <c r="BA174" s="18">
        <v>106128</v>
      </c>
      <c r="BB174" s="18">
        <v>373224</v>
      </c>
      <c r="BC174" s="18">
        <v>39377</v>
      </c>
      <c r="BD174" s="19"/>
      <c r="BE174" s="36"/>
      <c r="BF174" s="65">
        <v>21433148</v>
      </c>
      <c r="BG174" s="65">
        <v>365207</v>
      </c>
      <c r="BH174" s="65">
        <v>271664</v>
      </c>
      <c r="BI174" s="65">
        <v>277341</v>
      </c>
    </row>
    <row r="175" spans="1:61" x14ac:dyDescent="0.35">
      <c r="A175" s="49" t="s">
        <v>68</v>
      </c>
      <c r="B175" s="36"/>
      <c r="C175" s="18">
        <v>21880801</v>
      </c>
      <c r="D175" s="18"/>
      <c r="E175" s="18">
        <v>341537</v>
      </c>
      <c r="F175" s="18">
        <v>47306</v>
      </c>
      <c r="G175" s="18">
        <v>480835</v>
      </c>
      <c r="H175" s="18">
        <v>205927</v>
      </c>
      <c r="I175" s="18">
        <v>2599130</v>
      </c>
      <c r="J175" s="18">
        <v>376404</v>
      </c>
      <c r="K175" s="18">
        <v>247501</v>
      </c>
      <c r="L175" s="18">
        <v>62986</v>
      </c>
      <c r="M175" s="18">
        <v>32279</v>
      </c>
      <c r="N175" s="18">
        <v>1258973</v>
      </c>
      <c r="O175" s="18">
        <v>757557</v>
      </c>
      <c r="P175" s="18">
        <v>78904</v>
      </c>
      <c r="Q175" s="18">
        <v>142387</v>
      </c>
      <c r="R175" s="18">
        <v>849119</v>
      </c>
      <c r="S175" s="18">
        <v>473778</v>
      </c>
      <c r="T175" s="18">
        <v>223107</v>
      </c>
      <c r="U175" s="18">
        <v>210347</v>
      </c>
      <c r="V175" s="18">
        <v>293810</v>
      </c>
      <c r="W175" s="18">
        <v>305919</v>
      </c>
      <c r="X175" s="18">
        <v>79387</v>
      </c>
      <c r="Y175" s="18">
        <v>394945</v>
      </c>
      <c r="Z175" s="18">
        <v>460722</v>
      </c>
      <c r="AA175" s="18">
        <v>661290</v>
      </c>
      <c r="AB175" s="18">
        <v>374118</v>
      </c>
      <c r="AC175" s="18">
        <v>213192</v>
      </c>
      <c r="AD175" s="18">
        <v>406068</v>
      </c>
      <c r="AE175" s="18">
        <v>68173</v>
      </c>
      <c r="AF175" s="18">
        <v>138523</v>
      </c>
      <c r="AG175" s="18">
        <v>189637</v>
      </c>
      <c r="AH175" s="18">
        <v>86238</v>
      </c>
      <c r="AI175" s="18">
        <v>589878</v>
      </c>
      <c r="AJ175" s="18">
        <v>143986</v>
      </c>
      <c r="AK175" s="18">
        <v>1238150</v>
      </c>
      <c r="AL175" s="18">
        <v>705034</v>
      </c>
      <c r="AM175" s="18">
        <v>52627</v>
      </c>
      <c r="AN175" s="18">
        <v>774706</v>
      </c>
      <c r="AO175" s="18">
        <v>276180</v>
      </c>
      <c r="AP175" s="18">
        <v>253929</v>
      </c>
      <c r="AQ175" s="18">
        <v>843153</v>
      </c>
      <c r="AR175" s="18">
        <v>74468</v>
      </c>
      <c r="AS175" s="18">
        <v>341792</v>
      </c>
      <c r="AT175" s="18">
        <v>59867</v>
      </c>
      <c r="AU175" s="18">
        <v>443311</v>
      </c>
      <c r="AV175" s="18">
        <v>2132581</v>
      </c>
      <c r="AW175" s="18">
        <v>269522</v>
      </c>
      <c r="AX175" s="18">
        <v>43056</v>
      </c>
      <c r="AY175" s="18">
        <v>573642</v>
      </c>
      <c r="AZ175" s="18">
        <v>464142</v>
      </c>
      <c r="BA175" s="18">
        <v>112676</v>
      </c>
      <c r="BB175" s="18">
        <v>389421</v>
      </c>
      <c r="BC175" s="18">
        <v>38581</v>
      </c>
      <c r="BD175" s="19"/>
      <c r="BE175" s="36"/>
      <c r="BF175" s="65">
        <v>21880801</v>
      </c>
      <c r="BG175" s="65">
        <v>376404</v>
      </c>
      <c r="BH175" s="65">
        <v>269522</v>
      </c>
      <c r="BI175" s="65">
        <v>276180</v>
      </c>
    </row>
    <row r="176" spans="1:61" x14ac:dyDescent="0.35">
      <c r="A176" s="49" t="s">
        <v>69</v>
      </c>
      <c r="B176" s="36"/>
      <c r="C176" s="18">
        <v>22239579</v>
      </c>
      <c r="D176" s="18"/>
      <c r="E176" s="18">
        <v>340965</v>
      </c>
      <c r="F176" s="18">
        <v>51247</v>
      </c>
      <c r="G176" s="18">
        <v>501624</v>
      </c>
      <c r="H176" s="18">
        <v>205218</v>
      </c>
      <c r="I176" s="18">
        <v>2674774</v>
      </c>
      <c r="J176" s="18">
        <v>390452</v>
      </c>
      <c r="K176" s="18">
        <v>241391</v>
      </c>
      <c r="L176" s="18">
        <v>59822</v>
      </c>
      <c r="M176" s="18">
        <v>45253</v>
      </c>
      <c r="N176" s="18">
        <v>1302747</v>
      </c>
      <c r="O176" s="18">
        <v>743082</v>
      </c>
      <c r="P176" s="18">
        <v>91878</v>
      </c>
      <c r="Q176" s="18">
        <v>125853</v>
      </c>
      <c r="R176" s="18">
        <v>849609</v>
      </c>
      <c r="S176" s="18">
        <v>478553</v>
      </c>
      <c r="T176" s="18">
        <v>231629</v>
      </c>
      <c r="U176" s="18">
        <v>219349</v>
      </c>
      <c r="V176" s="18">
        <v>305796</v>
      </c>
      <c r="W176" s="18">
        <v>314055</v>
      </c>
      <c r="X176" s="18">
        <v>77048</v>
      </c>
      <c r="Y176" s="18">
        <v>381860</v>
      </c>
      <c r="Z176" s="18">
        <v>487595</v>
      </c>
      <c r="AA176" s="18">
        <v>697641</v>
      </c>
      <c r="AB176" s="18">
        <v>365355</v>
      </c>
      <c r="AC176" s="18">
        <v>208117</v>
      </c>
      <c r="AD176" s="18">
        <v>415129</v>
      </c>
      <c r="AE176" s="18">
        <v>74373</v>
      </c>
      <c r="AF176" s="18">
        <v>138546</v>
      </c>
      <c r="AG176" s="18">
        <v>189798</v>
      </c>
      <c r="AH176" s="18">
        <v>88682</v>
      </c>
      <c r="AI176" s="18">
        <v>575798</v>
      </c>
      <c r="AJ176" s="18">
        <v>145830</v>
      </c>
      <c r="AK176" s="18">
        <v>1317189</v>
      </c>
      <c r="AL176" s="18">
        <v>714029</v>
      </c>
      <c r="AM176" s="18">
        <v>63206</v>
      </c>
      <c r="AN176" s="18">
        <v>768124</v>
      </c>
      <c r="AO176" s="18">
        <v>284981</v>
      </c>
      <c r="AP176" s="18">
        <v>270958</v>
      </c>
      <c r="AQ176" s="18">
        <v>828066</v>
      </c>
      <c r="AR176" s="18">
        <v>78299</v>
      </c>
      <c r="AS176" s="18">
        <v>336837</v>
      </c>
      <c r="AT176" s="18">
        <v>60424</v>
      </c>
      <c r="AU176" s="18">
        <v>460990</v>
      </c>
      <c r="AV176" s="18">
        <v>2079051</v>
      </c>
      <c r="AW176" s="18">
        <v>281524</v>
      </c>
      <c r="AX176" s="18">
        <v>46801</v>
      </c>
      <c r="AY176" s="18">
        <v>580019</v>
      </c>
      <c r="AZ176" s="18">
        <v>493641</v>
      </c>
      <c r="BA176" s="18">
        <v>113691</v>
      </c>
      <c r="BB176" s="18">
        <v>404289</v>
      </c>
      <c r="BC176" s="18">
        <v>38391</v>
      </c>
      <c r="BD176" s="19"/>
      <c r="BE176" s="36"/>
      <c r="BF176" s="65">
        <v>22239579</v>
      </c>
      <c r="BG176" s="65">
        <v>390452</v>
      </c>
      <c r="BH176" s="65">
        <v>281524</v>
      </c>
      <c r="BI176" s="65">
        <v>284981</v>
      </c>
    </row>
    <row r="177" spans="1:61" x14ac:dyDescent="0.35">
      <c r="A177" s="49" t="s">
        <v>70</v>
      </c>
      <c r="B177" s="36"/>
      <c r="C177" s="18">
        <v>45388153</v>
      </c>
      <c r="D177" s="18"/>
      <c r="E177" s="18">
        <v>648666</v>
      </c>
      <c r="F177" s="18">
        <v>115277</v>
      </c>
      <c r="G177" s="18">
        <v>982717</v>
      </c>
      <c r="H177" s="18">
        <v>389579</v>
      </c>
      <c r="I177" s="18">
        <v>5884283</v>
      </c>
      <c r="J177" s="18">
        <v>897631</v>
      </c>
      <c r="K177" s="18">
        <v>449466</v>
      </c>
      <c r="L177" s="18">
        <v>127883</v>
      </c>
      <c r="M177" s="18">
        <v>152345</v>
      </c>
      <c r="N177" s="18">
        <v>2753398</v>
      </c>
      <c r="O177" s="18">
        <v>1475136</v>
      </c>
      <c r="P177" s="18">
        <v>198561</v>
      </c>
      <c r="Q177" s="18">
        <v>239996</v>
      </c>
      <c r="R177" s="18">
        <v>1735194</v>
      </c>
      <c r="S177" s="18">
        <v>884431</v>
      </c>
      <c r="T177" s="18">
        <v>395334</v>
      </c>
      <c r="U177" s="18">
        <v>376961</v>
      </c>
      <c r="V177" s="18">
        <v>585606</v>
      </c>
      <c r="W177" s="18">
        <v>633506</v>
      </c>
      <c r="X177" s="18">
        <v>164366</v>
      </c>
      <c r="Y177" s="18">
        <v>823558</v>
      </c>
      <c r="Z177" s="18">
        <v>985356</v>
      </c>
      <c r="AA177" s="18">
        <v>1307008</v>
      </c>
      <c r="AB177" s="18">
        <v>751997</v>
      </c>
      <c r="AC177" s="18">
        <v>373762</v>
      </c>
      <c r="AD177" s="18">
        <v>812096</v>
      </c>
      <c r="AE177" s="18">
        <v>140154</v>
      </c>
      <c r="AF177" s="18">
        <v>254184</v>
      </c>
      <c r="AG177" s="18">
        <v>448567</v>
      </c>
      <c r="AH177" s="18">
        <v>173694</v>
      </c>
      <c r="AI177" s="18">
        <v>1184774</v>
      </c>
      <c r="AJ177" s="18">
        <v>279478</v>
      </c>
      <c r="AK177" s="18">
        <v>2872414</v>
      </c>
      <c r="AL177" s="18">
        <v>1394673</v>
      </c>
      <c r="AM177" s="18">
        <v>112870</v>
      </c>
      <c r="AN177" s="18">
        <v>1544773</v>
      </c>
      <c r="AO177" s="18">
        <v>535728</v>
      </c>
      <c r="AP177" s="18">
        <v>594415</v>
      </c>
      <c r="AQ177" s="18">
        <v>1697433</v>
      </c>
      <c r="AR177" s="18">
        <v>151774</v>
      </c>
      <c r="AS177" s="18">
        <v>664060</v>
      </c>
      <c r="AT177" s="18">
        <v>113899</v>
      </c>
      <c r="AU177" s="18">
        <v>949412</v>
      </c>
      <c r="AV177" s="18">
        <v>4224194</v>
      </c>
      <c r="AW177" s="18">
        <v>479129</v>
      </c>
      <c r="AX177" s="18">
        <v>76288</v>
      </c>
      <c r="AY177" s="18">
        <v>1170113</v>
      </c>
      <c r="AZ177" s="18">
        <v>1163756</v>
      </c>
      <c r="BA177" s="18">
        <v>210919</v>
      </c>
      <c r="BB177" s="18">
        <v>733342</v>
      </c>
      <c r="BC177" s="18">
        <v>73997</v>
      </c>
      <c r="BD177" s="19"/>
      <c r="BE177" s="36"/>
      <c r="BF177" s="65">
        <v>45388153</v>
      </c>
      <c r="BG177" s="65">
        <v>897631</v>
      </c>
      <c r="BH177" s="65">
        <v>479129</v>
      </c>
      <c r="BI177" s="65">
        <v>535728</v>
      </c>
    </row>
    <row r="178" spans="1:61" x14ac:dyDescent="0.35">
      <c r="A178" s="49" t="s">
        <v>71</v>
      </c>
      <c r="B178" s="36"/>
      <c r="C178" s="18">
        <v>42810359</v>
      </c>
      <c r="D178" s="18"/>
      <c r="E178" s="18">
        <v>616406</v>
      </c>
      <c r="F178" s="18">
        <v>98932</v>
      </c>
      <c r="G178" s="18">
        <v>894614</v>
      </c>
      <c r="H178" s="18">
        <v>378345</v>
      </c>
      <c r="I178" s="18">
        <v>5350976</v>
      </c>
      <c r="J178" s="18">
        <v>819807</v>
      </c>
      <c r="K178" s="18">
        <v>445052</v>
      </c>
      <c r="L178" s="18">
        <v>117924</v>
      </c>
      <c r="M178" s="18">
        <v>108199</v>
      </c>
      <c r="N178" s="18">
        <v>2669044</v>
      </c>
      <c r="O178" s="18">
        <v>1420198</v>
      </c>
      <c r="P178" s="18">
        <v>189397</v>
      </c>
      <c r="Q178" s="18">
        <v>238680</v>
      </c>
      <c r="R178" s="18">
        <v>1673766</v>
      </c>
      <c r="S178" s="18">
        <v>847513</v>
      </c>
      <c r="T178" s="18">
        <v>396297</v>
      </c>
      <c r="U178" s="18">
        <v>370494</v>
      </c>
      <c r="V178" s="18">
        <v>560676</v>
      </c>
      <c r="W178" s="18">
        <v>602958</v>
      </c>
      <c r="X178" s="18">
        <v>160627</v>
      </c>
      <c r="Y178" s="18">
        <v>814413</v>
      </c>
      <c r="Z178" s="18">
        <v>881980</v>
      </c>
      <c r="AA178" s="18">
        <v>1196758</v>
      </c>
      <c r="AB178" s="18">
        <v>751128</v>
      </c>
      <c r="AC178" s="18">
        <v>369977</v>
      </c>
      <c r="AD178" s="18">
        <v>770906</v>
      </c>
      <c r="AE178" s="18">
        <v>136362</v>
      </c>
      <c r="AF178" s="18">
        <v>250956</v>
      </c>
      <c r="AG178" s="18">
        <v>421119</v>
      </c>
      <c r="AH178" s="18">
        <v>163615</v>
      </c>
      <c r="AI178" s="18">
        <v>1203836</v>
      </c>
      <c r="AJ178" s="18">
        <v>264341</v>
      </c>
      <c r="AK178" s="18">
        <v>2544459</v>
      </c>
      <c r="AL178" s="18">
        <v>1321715</v>
      </c>
      <c r="AM178" s="18">
        <v>97681</v>
      </c>
      <c r="AN178" s="18">
        <v>1439860</v>
      </c>
      <c r="AO178" s="18">
        <v>510792</v>
      </c>
      <c r="AP178" s="18">
        <v>581829</v>
      </c>
      <c r="AQ178" s="18">
        <v>1573905</v>
      </c>
      <c r="AR178" s="18">
        <v>133053</v>
      </c>
      <c r="AS178" s="18">
        <v>631951</v>
      </c>
      <c r="AT178" s="18">
        <v>109826</v>
      </c>
      <c r="AU178" s="18">
        <v>871132</v>
      </c>
      <c r="AV178" s="18">
        <v>4046302</v>
      </c>
      <c r="AW178" s="18">
        <v>453600</v>
      </c>
      <c r="AX178" s="18">
        <v>75653</v>
      </c>
      <c r="AY178" s="18">
        <v>1145151</v>
      </c>
      <c r="AZ178" s="18">
        <v>1065067</v>
      </c>
      <c r="BA178" s="18">
        <v>215117</v>
      </c>
      <c r="BB178" s="18">
        <v>732081</v>
      </c>
      <c r="BC178" s="18">
        <v>75889</v>
      </c>
      <c r="BD178" s="19"/>
      <c r="BE178" s="36"/>
      <c r="BF178" s="65">
        <v>42810359</v>
      </c>
      <c r="BG178" s="65">
        <v>819807</v>
      </c>
      <c r="BH178" s="65">
        <v>453600</v>
      </c>
      <c r="BI178" s="65">
        <v>510792</v>
      </c>
    </row>
    <row r="179" spans="1:61" x14ac:dyDescent="0.35">
      <c r="A179" s="49" t="s">
        <v>72</v>
      </c>
      <c r="B179" s="36"/>
      <c r="C179" s="18">
        <v>41087357</v>
      </c>
      <c r="D179" s="18"/>
      <c r="E179" s="18">
        <v>624704</v>
      </c>
      <c r="F179" s="18">
        <v>86027</v>
      </c>
      <c r="G179" s="18">
        <v>841045</v>
      </c>
      <c r="H179" s="18">
        <v>360316</v>
      </c>
      <c r="I179" s="18">
        <v>4977216</v>
      </c>
      <c r="J179" s="18">
        <v>708248</v>
      </c>
      <c r="K179" s="18">
        <v>475109</v>
      </c>
      <c r="L179" s="18">
        <v>118880</v>
      </c>
      <c r="M179" s="18">
        <v>72665</v>
      </c>
      <c r="N179" s="18">
        <v>2716771</v>
      </c>
      <c r="O179" s="18">
        <v>1401400</v>
      </c>
      <c r="P179" s="18">
        <v>172536</v>
      </c>
      <c r="Q179" s="18">
        <v>209167</v>
      </c>
      <c r="R179" s="18">
        <v>1607931</v>
      </c>
      <c r="S179" s="18">
        <v>828210</v>
      </c>
      <c r="T179" s="18">
        <v>365161</v>
      </c>
      <c r="U179" s="18">
        <v>331420</v>
      </c>
      <c r="V179" s="18">
        <v>565666</v>
      </c>
      <c r="W179" s="18">
        <v>543056</v>
      </c>
      <c r="X179" s="18">
        <v>174817</v>
      </c>
      <c r="Y179" s="18">
        <v>802348</v>
      </c>
      <c r="Z179" s="18">
        <v>896657</v>
      </c>
      <c r="AA179" s="18">
        <v>1250963</v>
      </c>
      <c r="AB179" s="18">
        <v>675835</v>
      </c>
      <c r="AC179" s="18">
        <v>357897</v>
      </c>
      <c r="AD179" s="18">
        <v>730378</v>
      </c>
      <c r="AE179" s="18">
        <v>121198</v>
      </c>
      <c r="AF179" s="18">
        <v>219432</v>
      </c>
      <c r="AG179" s="18">
        <v>396230</v>
      </c>
      <c r="AH179" s="18">
        <v>181684</v>
      </c>
      <c r="AI179" s="18">
        <v>1237273</v>
      </c>
      <c r="AJ179" s="18">
        <v>237076</v>
      </c>
      <c r="AK179" s="18">
        <v>2528667</v>
      </c>
      <c r="AL179" s="18">
        <v>1354229</v>
      </c>
      <c r="AM179" s="18">
        <v>79173</v>
      </c>
      <c r="AN179" s="18">
        <v>1447565</v>
      </c>
      <c r="AO179" s="18">
        <v>455437</v>
      </c>
      <c r="AP179" s="18">
        <v>516582</v>
      </c>
      <c r="AQ179" s="18">
        <v>1606942</v>
      </c>
      <c r="AR179" s="18">
        <v>137215</v>
      </c>
      <c r="AS179" s="18">
        <v>633020</v>
      </c>
      <c r="AT179" s="18">
        <v>95386</v>
      </c>
      <c r="AU179" s="18">
        <v>877670</v>
      </c>
      <c r="AV179" s="18">
        <v>3597088</v>
      </c>
      <c r="AW179" s="18">
        <v>346262</v>
      </c>
      <c r="AX179" s="18">
        <v>79398</v>
      </c>
      <c r="AY179" s="18">
        <v>1102944</v>
      </c>
      <c r="AZ179" s="18">
        <v>934238</v>
      </c>
      <c r="BA179" s="18">
        <v>228098</v>
      </c>
      <c r="BB179" s="18">
        <v>714930</v>
      </c>
      <c r="BC179" s="18">
        <v>65197</v>
      </c>
      <c r="BD179" s="19"/>
      <c r="BE179" s="36"/>
      <c r="BF179" s="65">
        <v>41087357</v>
      </c>
      <c r="BG179" s="65">
        <v>708248</v>
      </c>
      <c r="BH179" s="65">
        <v>346262</v>
      </c>
      <c r="BI179" s="65">
        <v>455437</v>
      </c>
    </row>
    <row r="180" spans="1:61" x14ac:dyDescent="0.35">
      <c r="A180" s="49" t="s">
        <v>73</v>
      </c>
      <c r="B180" s="36"/>
      <c r="C180" s="18">
        <v>21535299</v>
      </c>
      <c r="D180" s="18"/>
      <c r="E180" s="18">
        <v>332047</v>
      </c>
      <c r="F180" s="18">
        <v>45940</v>
      </c>
      <c r="G180" s="18">
        <v>428590</v>
      </c>
      <c r="H180" s="18">
        <v>193645</v>
      </c>
      <c r="I180" s="18">
        <v>2458482</v>
      </c>
      <c r="J180" s="18">
        <v>356026</v>
      </c>
      <c r="K180" s="18">
        <v>266117</v>
      </c>
      <c r="L180" s="18">
        <v>68936</v>
      </c>
      <c r="M180" s="18">
        <v>33926</v>
      </c>
      <c r="N180" s="18">
        <v>1478297</v>
      </c>
      <c r="O180" s="18">
        <v>689793</v>
      </c>
      <c r="P180" s="18">
        <v>88908</v>
      </c>
      <c r="Q180" s="18">
        <v>109744</v>
      </c>
      <c r="R180" s="18">
        <v>847967</v>
      </c>
      <c r="S180" s="18">
        <v>441775</v>
      </c>
      <c r="T180" s="18">
        <v>202677</v>
      </c>
      <c r="U180" s="18">
        <v>181920</v>
      </c>
      <c r="V180" s="18">
        <v>298830</v>
      </c>
      <c r="W180" s="18">
        <v>297383</v>
      </c>
      <c r="X180" s="18">
        <v>103981</v>
      </c>
      <c r="Y180" s="18">
        <v>425701</v>
      </c>
      <c r="Z180" s="18">
        <v>495032</v>
      </c>
      <c r="AA180" s="18">
        <v>690811</v>
      </c>
      <c r="AB180" s="18">
        <v>382614</v>
      </c>
      <c r="AC180" s="18">
        <v>184826</v>
      </c>
      <c r="AD180" s="18">
        <v>407108</v>
      </c>
      <c r="AE180" s="18">
        <v>70211</v>
      </c>
      <c r="AF180" s="18">
        <v>118112</v>
      </c>
      <c r="AG180" s="18">
        <v>198381</v>
      </c>
      <c r="AH180" s="18">
        <v>110209</v>
      </c>
      <c r="AI180" s="18">
        <v>656383</v>
      </c>
      <c r="AJ180" s="18">
        <v>131274</v>
      </c>
      <c r="AK180" s="18">
        <v>1367297</v>
      </c>
      <c r="AL180" s="18">
        <v>683692</v>
      </c>
      <c r="AM180" s="18">
        <v>46635</v>
      </c>
      <c r="AN180" s="18">
        <v>799037</v>
      </c>
      <c r="AO180" s="18">
        <v>243011</v>
      </c>
      <c r="AP180" s="18">
        <v>257241</v>
      </c>
      <c r="AQ180" s="18">
        <v>899192</v>
      </c>
      <c r="AR180" s="18">
        <v>75411</v>
      </c>
      <c r="AS180" s="18">
        <v>338038</v>
      </c>
      <c r="AT180" s="18">
        <v>55757</v>
      </c>
      <c r="AU180" s="18">
        <v>457404</v>
      </c>
      <c r="AV180" s="18">
        <v>1693505</v>
      </c>
      <c r="AW180" s="18">
        <v>154212</v>
      </c>
      <c r="AX180" s="18">
        <v>46377</v>
      </c>
      <c r="AY180" s="18">
        <v>576469</v>
      </c>
      <c r="AZ180" s="18">
        <v>471024</v>
      </c>
      <c r="BA180" s="18">
        <v>120980</v>
      </c>
      <c r="BB180" s="18">
        <v>417692</v>
      </c>
      <c r="BC180" s="18">
        <v>36679</v>
      </c>
      <c r="BD180" s="19"/>
      <c r="BE180" s="36"/>
      <c r="BF180" s="65">
        <v>21535299</v>
      </c>
      <c r="BG180" s="65">
        <v>356026</v>
      </c>
      <c r="BH180" s="65">
        <v>154212</v>
      </c>
      <c r="BI180" s="65">
        <v>243011</v>
      </c>
    </row>
    <row r="181" spans="1:61" x14ac:dyDescent="0.35">
      <c r="A181" s="49" t="s">
        <v>74</v>
      </c>
      <c r="B181" s="36"/>
      <c r="C181" s="18">
        <v>21042176</v>
      </c>
      <c r="D181" s="18"/>
      <c r="E181" s="18">
        <v>335663</v>
      </c>
      <c r="F181" s="18">
        <v>45535</v>
      </c>
      <c r="G181" s="18">
        <v>434191</v>
      </c>
      <c r="H181" s="18">
        <v>190528</v>
      </c>
      <c r="I181" s="18">
        <v>2306441</v>
      </c>
      <c r="J181" s="18">
        <v>345695</v>
      </c>
      <c r="K181" s="18">
        <v>255938</v>
      </c>
      <c r="L181" s="18">
        <v>71725</v>
      </c>
      <c r="M181" s="18">
        <v>33010</v>
      </c>
      <c r="N181" s="18">
        <v>1441690</v>
      </c>
      <c r="O181" s="18">
        <v>631648</v>
      </c>
      <c r="P181" s="18">
        <v>93419</v>
      </c>
      <c r="Q181" s="18">
        <v>112166</v>
      </c>
      <c r="R181" s="18">
        <v>810651</v>
      </c>
      <c r="S181" s="18">
        <v>432961</v>
      </c>
      <c r="T181" s="18">
        <v>211608</v>
      </c>
      <c r="U181" s="18">
        <v>186731</v>
      </c>
      <c r="V181" s="18">
        <v>299892</v>
      </c>
      <c r="W181" s="18">
        <v>301000</v>
      </c>
      <c r="X181" s="18">
        <v>108682</v>
      </c>
      <c r="Y181" s="18">
        <v>407921</v>
      </c>
      <c r="Z181" s="18">
        <v>465487</v>
      </c>
      <c r="AA181" s="18">
        <v>706074</v>
      </c>
      <c r="AB181" s="18">
        <v>373422</v>
      </c>
      <c r="AC181" s="18">
        <v>194110</v>
      </c>
      <c r="AD181" s="18">
        <v>416138</v>
      </c>
      <c r="AE181" s="18">
        <v>78774</v>
      </c>
      <c r="AF181" s="18">
        <v>123892</v>
      </c>
      <c r="AG181" s="18">
        <v>186956</v>
      </c>
      <c r="AH181" s="18">
        <v>106402</v>
      </c>
      <c r="AI181" s="18">
        <v>612123</v>
      </c>
      <c r="AJ181" s="18">
        <v>139067</v>
      </c>
      <c r="AK181" s="18">
        <v>1306687</v>
      </c>
      <c r="AL181" s="18">
        <v>669878</v>
      </c>
      <c r="AM181" s="18">
        <v>46677</v>
      </c>
      <c r="AN181" s="18">
        <v>797907</v>
      </c>
      <c r="AO181" s="18">
        <v>243556</v>
      </c>
      <c r="AP181" s="18">
        <v>275771</v>
      </c>
      <c r="AQ181" s="18">
        <v>916206</v>
      </c>
      <c r="AR181" s="18">
        <v>78453</v>
      </c>
      <c r="AS181" s="18">
        <v>347735</v>
      </c>
      <c r="AT181" s="18">
        <v>60140</v>
      </c>
      <c r="AU181" s="18">
        <v>447781</v>
      </c>
      <c r="AV181" s="18">
        <v>1580882</v>
      </c>
      <c r="AW181" s="18">
        <v>152372</v>
      </c>
      <c r="AX181" s="18">
        <v>50557</v>
      </c>
      <c r="AY181" s="18">
        <v>543459</v>
      </c>
      <c r="AZ181" s="18">
        <v>484289</v>
      </c>
      <c r="BA181" s="18">
        <v>129971</v>
      </c>
      <c r="BB181" s="18">
        <v>411166</v>
      </c>
      <c r="BC181" s="18">
        <v>39149</v>
      </c>
      <c r="BD181" s="19"/>
      <c r="BE181" s="36"/>
      <c r="BF181" s="65">
        <v>21042176</v>
      </c>
      <c r="BG181" s="65">
        <v>345695</v>
      </c>
      <c r="BH181" s="65">
        <v>152372</v>
      </c>
      <c r="BI181" s="65">
        <v>243556</v>
      </c>
    </row>
    <row r="182" spans="1:61" x14ac:dyDescent="0.35">
      <c r="A182" s="49" t="s">
        <v>75</v>
      </c>
      <c r="B182" s="36"/>
      <c r="C182" s="18">
        <v>32260679</v>
      </c>
      <c r="D182" s="18"/>
      <c r="E182" s="18">
        <v>519600</v>
      </c>
      <c r="F182" s="18">
        <v>63415</v>
      </c>
      <c r="G182" s="18">
        <v>747196</v>
      </c>
      <c r="H182" s="18">
        <v>304000</v>
      </c>
      <c r="I182" s="18">
        <v>3427460</v>
      </c>
      <c r="J182" s="18">
        <v>531638</v>
      </c>
      <c r="K182" s="18">
        <v>362365</v>
      </c>
      <c r="L182" s="18">
        <v>117824</v>
      </c>
      <c r="M182" s="18">
        <v>49028</v>
      </c>
      <c r="N182" s="18">
        <v>2485311</v>
      </c>
      <c r="O182" s="18">
        <v>947224</v>
      </c>
      <c r="P182" s="18">
        <v>158213</v>
      </c>
      <c r="Q182" s="18">
        <v>184319</v>
      </c>
      <c r="R182" s="18">
        <v>1212282</v>
      </c>
      <c r="S182" s="18">
        <v>652439</v>
      </c>
      <c r="T182" s="18">
        <v>321302</v>
      </c>
      <c r="U182" s="18">
        <v>280195</v>
      </c>
      <c r="V182" s="18">
        <v>458659</v>
      </c>
      <c r="W182" s="18">
        <v>451617</v>
      </c>
      <c r="X182" s="18">
        <v>175847</v>
      </c>
      <c r="Y182" s="18">
        <v>582298</v>
      </c>
      <c r="Z182" s="18">
        <v>698761</v>
      </c>
      <c r="AA182" s="18">
        <v>1069878</v>
      </c>
      <c r="AB182" s="18">
        <v>550838</v>
      </c>
      <c r="AC182" s="18">
        <v>293099</v>
      </c>
      <c r="AD182" s="18">
        <v>622430</v>
      </c>
      <c r="AE182" s="18">
        <v>129543</v>
      </c>
      <c r="AF182" s="18">
        <v>184936</v>
      </c>
      <c r="AG182" s="18">
        <v>309043</v>
      </c>
      <c r="AH182" s="18">
        <v>158814</v>
      </c>
      <c r="AI182" s="18">
        <v>881438</v>
      </c>
      <c r="AJ182" s="18">
        <v>229716</v>
      </c>
      <c r="AK182" s="18">
        <v>1953311</v>
      </c>
      <c r="AL182" s="18">
        <v>1051212</v>
      </c>
      <c r="AM182" s="18">
        <v>69941</v>
      </c>
      <c r="AN182" s="18">
        <v>1225285</v>
      </c>
      <c r="AO182" s="18">
        <v>372994</v>
      </c>
      <c r="AP182" s="18">
        <v>470704</v>
      </c>
      <c r="AQ182" s="18">
        <v>1404780</v>
      </c>
      <c r="AR182" s="18">
        <v>112904</v>
      </c>
      <c r="AS182" s="18">
        <v>573897</v>
      </c>
      <c r="AT182" s="18">
        <v>92003</v>
      </c>
      <c r="AU182" s="18">
        <v>697107</v>
      </c>
      <c r="AV182" s="18">
        <v>2297666</v>
      </c>
      <c r="AW182" s="18">
        <v>227870</v>
      </c>
      <c r="AX182" s="18">
        <v>79609</v>
      </c>
      <c r="AY182" s="18">
        <v>819644</v>
      </c>
      <c r="AZ182" s="18">
        <v>750490</v>
      </c>
      <c r="BA182" s="18">
        <v>219725</v>
      </c>
      <c r="BB182" s="18">
        <v>617996</v>
      </c>
      <c r="BC182" s="18">
        <v>62813</v>
      </c>
      <c r="BD182" s="19"/>
      <c r="BE182" s="36"/>
      <c r="BF182" s="65">
        <v>32260679</v>
      </c>
      <c r="BG182" s="65">
        <v>531638</v>
      </c>
      <c r="BH182" s="65">
        <v>227870</v>
      </c>
      <c r="BI182" s="65">
        <v>372994</v>
      </c>
    </row>
    <row r="183" spans="1:61" x14ac:dyDescent="0.35">
      <c r="A183" s="49" t="s">
        <v>76</v>
      </c>
      <c r="B183" s="36"/>
      <c r="C183" s="18">
        <v>15966862</v>
      </c>
      <c r="D183" s="18"/>
      <c r="E183" s="18">
        <v>263845</v>
      </c>
      <c r="F183" s="18">
        <v>24092</v>
      </c>
      <c r="G183" s="18">
        <v>411711</v>
      </c>
      <c r="H183" s="18">
        <v>158344</v>
      </c>
      <c r="I183" s="18">
        <v>1686649</v>
      </c>
      <c r="J183" s="18">
        <v>231411</v>
      </c>
      <c r="K183" s="18">
        <v>178746</v>
      </c>
      <c r="L183" s="18">
        <v>57773</v>
      </c>
      <c r="M183" s="18">
        <v>25256</v>
      </c>
      <c r="N183" s="18">
        <v>1462322</v>
      </c>
      <c r="O183" s="18">
        <v>439782</v>
      </c>
      <c r="P183" s="18">
        <v>80429</v>
      </c>
      <c r="Q183" s="18">
        <v>87963</v>
      </c>
      <c r="R183" s="18">
        <v>596228</v>
      </c>
      <c r="S183" s="18">
        <v>313359</v>
      </c>
      <c r="T183" s="18">
        <v>162126</v>
      </c>
      <c r="U183" s="18">
        <v>135400</v>
      </c>
      <c r="V183" s="18">
        <v>220412</v>
      </c>
      <c r="W183" s="18">
        <v>211456</v>
      </c>
      <c r="X183" s="18">
        <v>83723</v>
      </c>
      <c r="Y183" s="18">
        <v>285222</v>
      </c>
      <c r="Z183" s="18">
        <v>336289</v>
      </c>
      <c r="AA183" s="18">
        <v>504311</v>
      </c>
      <c r="AB183" s="18">
        <v>267434</v>
      </c>
      <c r="AC183" s="18">
        <v>144104</v>
      </c>
      <c r="AD183" s="18">
        <v>314181</v>
      </c>
      <c r="AE183" s="18">
        <v>60830</v>
      </c>
      <c r="AF183" s="18">
        <v>89303</v>
      </c>
      <c r="AG183" s="18">
        <v>148401</v>
      </c>
      <c r="AH183" s="18">
        <v>73391</v>
      </c>
      <c r="AI183" s="18">
        <v>450056</v>
      </c>
      <c r="AJ183" s="18">
        <v>110327</v>
      </c>
      <c r="AK183" s="18">
        <v>994615</v>
      </c>
      <c r="AL183" s="18">
        <v>508771</v>
      </c>
      <c r="AM183" s="18">
        <v>35380</v>
      </c>
      <c r="AN183" s="18">
        <v>593983</v>
      </c>
      <c r="AO183" s="18">
        <v>191401</v>
      </c>
      <c r="AP183" s="18">
        <v>214971</v>
      </c>
      <c r="AQ183" s="18">
        <v>704669</v>
      </c>
      <c r="AR183" s="18">
        <v>56672</v>
      </c>
      <c r="AS183" s="18">
        <v>272327</v>
      </c>
      <c r="AT183" s="18">
        <v>41824</v>
      </c>
      <c r="AU183" s="18">
        <v>343611</v>
      </c>
      <c r="AV183" s="18">
        <v>1068603</v>
      </c>
      <c r="AW183" s="18">
        <v>109115</v>
      </c>
      <c r="AX183" s="18">
        <v>36878</v>
      </c>
      <c r="AY183" s="18">
        <v>410061</v>
      </c>
      <c r="AZ183" s="18">
        <v>340868</v>
      </c>
      <c r="BA183" s="18">
        <v>107203</v>
      </c>
      <c r="BB183" s="18">
        <v>292705</v>
      </c>
      <c r="BC183" s="18">
        <v>28329</v>
      </c>
      <c r="BD183" s="19"/>
      <c r="BE183" s="36"/>
      <c r="BF183" s="65">
        <v>15966862</v>
      </c>
      <c r="BG183" s="65">
        <v>231411</v>
      </c>
      <c r="BH183" s="65">
        <v>109115</v>
      </c>
      <c r="BI183" s="65">
        <v>191401</v>
      </c>
    </row>
    <row r="184" spans="1:61" x14ac:dyDescent="0.35">
      <c r="A184" s="49" t="s">
        <v>77</v>
      </c>
      <c r="B184" s="36"/>
      <c r="C184" s="18">
        <v>6510107</v>
      </c>
      <c r="D184" s="18"/>
      <c r="E184" s="18">
        <v>87589</v>
      </c>
      <c r="F184" s="18">
        <v>6653</v>
      </c>
      <c r="G184" s="18">
        <v>138895</v>
      </c>
      <c r="H184" s="18">
        <v>57090</v>
      </c>
      <c r="I184" s="18">
        <v>751191</v>
      </c>
      <c r="J184" s="18">
        <v>92304</v>
      </c>
      <c r="K184" s="18">
        <v>87997</v>
      </c>
      <c r="L184" s="18">
        <v>19419</v>
      </c>
      <c r="M184" s="18">
        <v>10167</v>
      </c>
      <c r="N184" s="18">
        <v>573014</v>
      </c>
      <c r="O184" s="18">
        <v>153439</v>
      </c>
      <c r="P184" s="18">
        <v>41066</v>
      </c>
      <c r="Q184" s="18">
        <v>30261</v>
      </c>
      <c r="R184" s="18">
        <v>262397</v>
      </c>
      <c r="S184" s="18">
        <v>131403</v>
      </c>
      <c r="T184" s="18">
        <v>76697</v>
      </c>
      <c r="U184" s="18">
        <v>63399</v>
      </c>
      <c r="V184" s="18">
        <v>77368</v>
      </c>
      <c r="W184" s="18">
        <v>80170</v>
      </c>
      <c r="X184" s="18">
        <v>33918</v>
      </c>
      <c r="Y184" s="18">
        <v>118634</v>
      </c>
      <c r="Z184" s="18">
        <v>160539</v>
      </c>
      <c r="AA184" s="18">
        <v>212636</v>
      </c>
      <c r="AB184" s="18">
        <v>121124</v>
      </c>
      <c r="AC184" s="18">
        <v>50547</v>
      </c>
      <c r="AD184" s="18">
        <v>125872</v>
      </c>
      <c r="AE184" s="18">
        <v>21128</v>
      </c>
      <c r="AF184" s="18">
        <v>42470</v>
      </c>
      <c r="AG184" s="18">
        <v>45790</v>
      </c>
      <c r="AH184" s="18">
        <v>29544</v>
      </c>
      <c r="AI184" s="18">
        <v>201120</v>
      </c>
      <c r="AJ184" s="18">
        <v>42629</v>
      </c>
      <c r="AK184" s="18">
        <v>454358</v>
      </c>
      <c r="AL184" s="18">
        <v>187942</v>
      </c>
      <c r="AM184" s="18">
        <v>17899</v>
      </c>
      <c r="AN184" s="18">
        <v>249294</v>
      </c>
      <c r="AO184" s="18">
        <v>68356</v>
      </c>
      <c r="AP184" s="18">
        <v>87583</v>
      </c>
      <c r="AQ184" s="18">
        <v>324956</v>
      </c>
      <c r="AR184" s="18">
        <v>25802</v>
      </c>
      <c r="AS184" s="18">
        <v>92293</v>
      </c>
      <c r="AT184" s="18">
        <v>20152</v>
      </c>
      <c r="AU184" s="18">
        <v>114595</v>
      </c>
      <c r="AV184" s="18">
        <v>402708</v>
      </c>
      <c r="AW184" s="18">
        <v>37359</v>
      </c>
      <c r="AX184" s="18">
        <v>14273</v>
      </c>
      <c r="AY184" s="18">
        <v>151301</v>
      </c>
      <c r="AZ184" s="18">
        <v>137582</v>
      </c>
      <c r="BA184" s="18">
        <v>39516</v>
      </c>
      <c r="BB184" s="18">
        <v>127919</v>
      </c>
      <c r="BC184" s="18">
        <v>9749</v>
      </c>
      <c r="BD184" s="19"/>
      <c r="BE184" s="36"/>
      <c r="BF184" s="65">
        <v>6510107</v>
      </c>
      <c r="BG184" s="65">
        <v>92304</v>
      </c>
      <c r="BH184" s="65">
        <v>37359</v>
      </c>
      <c r="BI184" s="65">
        <v>68356</v>
      </c>
    </row>
    <row r="185" spans="1:61" x14ac:dyDescent="0.35">
      <c r="A185" s="88"/>
      <c r="B185" s="36"/>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E185" s="36"/>
    </row>
    <row r="186" spans="1:61" x14ac:dyDescent="0.35">
      <c r="A186" s="49" t="s">
        <v>238</v>
      </c>
      <c r="B186" s="36"/>
      <c r="C186" s="18">
        <v>257883888</v>
      </c>
      <c r="D186" s="18"/>
      <c r="E186" s="18">
        <v>3917450</v>
      </c>
      <c r="F186" s="18">
        <v>555483</v>
      </c>
      <c r="G186" s="18">
        <v>5578819</v>
      </c>
      <c r="H186" s="18">
        <v>2321401</v>
      </c>
      <c r="I186" s="18">
        <v>30581534</v>
      </c>
      <c r="J186" s="18">
        <v>4529480</v>
      </c>
      <c r="K186" s="18">
        <v>2868440</v>
      </c>
      <c r="L186" s="18">
        <v>786933</v>
      </c>
      <c r="M186" s="18">
        <v>546531</v>
      </c>
      <c r="N186" s="18">
        <v>17399100</v>
      </c>
      <c r="O186" s="18">
        <v>8209780</v>
      </c>
      <c r="P186" s="18">
        <v>1145270</v>
      </c>
      <c r="Q186" s="18">
        <v>1399330</v>
      </c>
      <c r="R186" s="18">
        <v>9937157</v>
      </c>
      <c r="S186" s="18">
        <v>5206942</v>
      </c>
      <c r="T186" s="18">
        <v>2458518</v>
      </c>
      <c r="U186" s="18">
        <v>2234510</v>
      </c>
      <c r="V186" s="18">
        <v>3491455</v>
      </c>
      <c r="W186" s="18">
        <v>3557969</v>
      </c>
      <c r="X186" s="18">
        <v>1116133</v>
      </c>
      <c r="Y186" s="18">
        <v>4801413</v>
      </c>
      <c r="Z186" s="18">
        <v>5617189</v>
      </c>
      <c r="AA186" s="18">
        <v>7908457</v>
      </c>
      <c r="AB186" s="18">
        <v>4388208</v>
      </c>
      <c r="AC186" s="18">
        <v>2267770</v>
      </c>
      <c r="AD186" s="18">
        <v>4779947</v>
      </c>
      <c r="AE186" s="18">
        <v>860493</v>
      </c>
      <c r="AF186" s="18">
        <v>1478504</v>
      </c>
      <c r="AG186" s="18">
        <v>2415125</v>
      </c>
      <c r="AH186" s="18">
        <v>1123422</v>
      </c>
      <c r="AI186" s="18">
        <v>7233502</v>
      </c>
      <c r="AJ186" s="18">
        <v>1638985</v>
      </c>
      <c r="AK186" s="18">
        <v>15865936</v>
      </c>
      <c r="AL186" s="18">
        <v>8186326</v>
      </c>
      <c r="AM186" s="18">
        <v>594141</v>
      </c>
      <c r="AN186" s="18">
        <v>9181361</v>
      </c>
      <c r="AO186" s="18">
        <v>3020053</v>
      </c>
      <c r="AP186" s="18">
        <v>3373396</v>
      </c>
      <c r="AQ186" s="18">
        <v>10324646</v>
      </c>
      <c r="AR186" s="18">
        <v>885926</v>
      </c>
      <c r="AS186" s="18">
        <v>4038823</v>
      </c>
      <c r="AT186" s="18">
        <v>673730</v>
      </c>
      <c r="AU186" s="18">
        <v>5397292</v>
      </c>
      <c r="AV186" s="18">
        <v>21847214</v>
      </c>
      <c r="AW186" s="18">
        <v>2347812</v>
      </c>
      <c r="AX186" s="18">
        <v>526999</v>
      </c>
      <c r="AY186" s="18">
        <v>6747685</v>
      </c>
      <c r="AZ186" s="18">
        <v>6025552</v>
      </c>
      <c r="BA186" s="18">
        <v>1433183</v>
      </c>
      <c r="BB186" s="18">
        <v>4612987</v>
      </c>
      <c r="BC186" s="18">
        <v>445576</v>
      </c>
      <c r="BD186" s="19"/>
      <c r="BE186" s="36"/>
      <c r="BF186" s="65">
        <v>257883888</v>
      </c>
      <c r="BG186" s="65">
        <v>4529480</v>
      </c>
      <c r="BH186" s="65">
        <v>2347812</v>
      </c>
      <c r="BI186" s="65">
        <v>3020053</v>
      </c>
    </row>
    <row r="187" spans="1:61" x14ac:dyDescent="0.35">
      <c r="A187" s="49" t="s">
        <v>239</v>
      </c>
      <c r="B187" s="36"/>
      <c r="C187" s="18">
        <v>126712151</v>
      </c>
      <c r="D187" s="18"/>
      <c r="E187" s="18">
        <v>1878392</v>
      </c>
      <c r="F187" s="18">
        <v>294462</v>
      </c>
      <c r="G187" s="18">
        <v>2773826</v>
      </c>
      <c r="H187" s="18">
        <v>1134120</v>
      </c>
      <c r="I187" s="18">
        <v>15213846</v>
      </c>
      <c r="J187" s="18">
        <v>2291276</v>
      </c>
      <c r="K187" s="18">
        <v>1389938</v>
      </c>
      <c r="L187" s="18">
        <v>377945</v>
      </c>
      <c r="M187" s="18">
        <v>257886</v>
      </c>
      <c r="N187" s="18">
        <v>8479837</v>
      </c>
      <c r="O187" s="18">
        <v>3959735</v>
      </c>
      <c r="P187" s="18">
        <v>574413</v>
      </c>
      <c r="Q187" s="18">
        <v>700251</v>
      </c>
      <c r="R187" s="18">
        <v>4870285</v>
      </c>
      <c r="S187" s="18">
        <v>2558293</v>
      </c>
      <c r="T187" s="18">
        <v>1224164</v>
      </c>
      <c r="U187" s="18">
        <v>1114726</v>
      </c>
      <c r="V187" s="18">
        <v>1714155</v>
      </c>
      <c r="W187" s="18">
        <v>1721784</v>
      </c>
      <c r="X187" s="18">
        <v>545204</v>
      </c>
      <c r="Y187" s="18">
        <v>2307872</v>
      </c>
      <c r="Z187" s="18">
        <v>2718440</v>
      </c>
      <c r="AA187" s="18">
        <v>3890492</v>
      </c>
      <c r="AB187" s="18">
        <v>2189306</v>
      </c>
      <c r="AC187" s="18">
        <v>1085881</v>
      </c>
      <c r="AD187" s="18">
        <v>2333741</v>
      </c>
      <c r="AE187" s="18">
        <v>434782</v>
      </c>
      <c r="AF187" s="18">
        <v>737884</v>
      </c>
      <c r="AG187" s="18">
        <v>1215598</v>
      </c>
      <c r="AH187" s="18">
        <v>558485</v>
      </c>
      <c r="AI187" s="18">
        <v>3524824</v>
      </c>
      <c r="AJ187" s="18">
        <v>810902</v>
      </c>
      <c r="AK187" s="18">
        <v>7666589</v>
      </c>
      <c r="AL187" s="18">
        <v>3964388</v>
      </c>
      <c r="AM187" s="18">
        <v>305104</v>
      </c>
      <c r="AN187" s="18">
        <v>4487124</v>
      </c>
      <c r="AO187" s="18">
        <v>1494058</v>
      </c>
      <c r="AP187" s="18">
        <v>1673259</v>
      </c>
      <c r="AQ187" s="18">
        <v>5044837</v>
      </c>
      <c r="AR187" s="18">
        <v>430251</v>
      </c>
      <c r="AS187" s="18">
        <v>1945506</v>
      </c>
      <c r="AT187" s="18">
        <v>341151</v>
      </c>
      <c r="AU187" s="18">
        <v>2620518</v>
      </c>
      <c r="AV187" s="18">
        <v>10846487</v>
      </c>
      <c r="AW187" s="18">
        <v>1183697</v>
      </c>
      <c r="AX187" s="18">
        <v>259596</v>
      </c>
      <c r="AY187" s="18">
        <v>3306075</v>
      </c>
      <c r="AZ187" s="18">
        <v>3025293</v>
      </c>
      <c r="BA187" s="18">
        <v>709831</v>
      </c>
      <c r="BB187" s="18">
        <v>2297714</v>
      </c>
      <c r="BC187" s="18">
        <v>227928</v>
      </c>
      <c r="BD187" s="19"/>
      <c r="BE187" s="36"/>
      <c r="BF187" s="65">
        <v>126712151</v>
      </c>
      <c r="BG187" s="65">
        <v>2291276</v>
      </c>
      <c r="BH187" s="65">
        <v>1183697</v>
      </c>
      <c r="BI187" s="65">
        <v>1494058</v>
      </c>
    </row>
    <row r="188" spans="1:61" x14ac:dyDescent="0.35">
      <c r="A188" s="49" t="s">
        <v>240</v>
      </c>
      <c r="B188" s="36"/>
      <c r="C188" s="18">
        <v>131171737</v>
      </c>
      <c r="D188" s="18"/>
      <c r="E188" s="18">
        <v>2039058</v>
      </c>
      <c r="F188" s="18">
        <v>261021</v>
      </c>
      <c r="G188" s="18">
        <v>2804993</v>
      </c>
      <c r="H188" s="18">
        <v>1187281</v>
      </c>
      <c r="I188" s="18">
        <v>15367688</v>
      </c>
      <c r="J188" s="18">
        <v>2238204</v>
      </c>
      <c r="K188" s="18">
        <v>1478502</v>
      </c>
      <c r="L188" s="18">
        <v>408988</v>
      </c>
      <c r="M188" s="18">
        <v>288645</v>
      </c>
      <c r="N188" s="18">
        <v>8919263</v>
      </c>
      <c r="O188" s="18">
        <v>4250045</v>
      </c>
      <c r="P188" s="18">
        <v>570857</v>
      </c>
      <c r="Q188" s="18">
        <v>699079</v>
      </c>
      <c r="R188" s="18">
        <v>5066872</v>
      </c>
      <c r="S188" s="18">
        <v>2648649</v>
      </c>
      <c r="T188" s="18">
        <v>1234354</v>
      </c>
      <c r="U188" s="18">
        <v>1119784</v>
      </c>
      <c r="V188" s="18">
        <v>1777300</v>
      </c>
      <c r="W188" s="18">
        <v>1836185</v>
      </c>
      <c r="X188" s="18">
        <v>570929</v>
      </c>
      <c r="Y188" s="18">
        <v>2493541</v>
      </c>
      <c r="Z188" s="18">
        <v>2898749</v>
      </c>
      <c r="AA188" s="18">
        <v>4017965</v>
      </c>
      <c r="AB188" s="18">
        <v>2198902</v>
      </c>
      <c r="AC188" s="18">
        <v>1181889</v>
      </c>
      <c r="AD188" s="18">
        <v>2446206</v>
      </c>
      <c r="AE188" s="18">
        <v>425711</v>
      </c>
      <c r="AF188" s="18">
        <v>740620</v>
      </c>
      <c r="AG188" s="18">
        <v>1199527</v>
      </c>
      <c r="AH188" s="18">
        <v>564937</v>
      </c>
      <c r="AI188" s="18">
        <v>3708678</v>
      </c>
      <c r="AJ188" s="18">
        <v>828083</v>
      </c>
      <c r="AK188" s="18">
        <v>8199347</v>
      </c>
      <c r="AL188" s="18">
        <v>4221938</v>
      </c>
      <c r="AM188" s="18">
        <v>289037</v>
      </c>
      <c r="AN188" s="18">
        <v>4694237</v>
      </c>
      <c r="AO188" s="18">
        <v>1525995</v>
      </c>
      <c r="AP188" s="18">
        <v>1700137</v>
      </c>
      <c r="AQ188" s="18">
        <v>5279809</v>
      </c>
      <c r="AR188" s="18">
        <v>455675</v>
      </c>
      <c r="AS188" s="18">
        <v>2093317</v>
      </c>
      <c r="AT188" s="18">
        <v>332579</v>
      </c>
      <c r="AU188" s="18">
        <v>2776774</v>
      </c>
      <c r="AV188" s="18">
        <v>11000727</v>
      </c>
      <c r="AW188" s="18">
        <v>1164115</v>
      </c>
      <c r="AX188" s="18">
        <v>267403</v>
      </c>
      <c r="AY188" s="18">
        <v>3441610</v>
      </c>
      <c r="AZ188" s="18">
        <v>3000259</v>
      </c>
      <c r="BA188" s="18">
        <v>723352</v>
      </c>
      <c r="BB188" s="18">
        <v>2315273</v>
      </c>
      <c r="BC188" s="18">
        <v>217648</v>
      </c>
      <c r="BD188" s="19"/>
      <c r="BE188" s="36"/>
      <c r="BF188" s="65">
        <v>131171737</v>
      </c>
      <c r="BG188" s="65">
        <v>2238204</v>
      </c>
      <c r="BH188" s="65">
        <v>1164115</v>
      </c>
      <c r="BI188" s="65">
        <v>1525995</v>
      </c>
    </row>
    <row r="189" spans="1:61" x14ac:dyDescent="0.35">
      <c r="A189" s="50"/>
      <c r="B189" s="36"/>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E189" s="36"/>
    </row>
    <row r="190" spans="1:61" x14ac:dyDescent="0.35">
      <c r="A190" s="50" t="s">
        <v>79</v>
      </c>
      <c r="B190" s="36"/>
      <c r="C190" s="13">
        <v>5.7000000000000002E-2</v>
      </c>
      <c r="D190" s="13"/>
      <c r="E190" s="13">
        <v>5.7999999999999996E-2</v>
      </c>
      <c r="F190" s="13">
        <v>6.7000000000000004E-2</v>
      </c>
      <c r="G190" s="13">
        <v>5.5999999999999994E-2</v>
      </c>
      <c r="H190" s="13">
        <v>0.06</v>
      </c>
      <c r="I190" s="13">
        <v>5.7000000000000002E-2</v>
      </c>
      <c r="J190" s="13">
        <v>5.5E-2</v>
      </c>
      <c r="K190" s="13">
        <v>5.0999999999999997E-2</v>
      </c>
      <c r="L190" s="13">
        <v>5.4000000000000006E-2</v>
      </c>
      <c r="M190" s="13">
        <v>6.2E-2</v>
      </c>
      <c r="N190" s="13">
        <v>5.0999999999999997E-2</v>
      </c>
      <c r="O190" s="13">
        <v>5.9000000000000004E-2</v>
      </c>
      <c r="P190" s="13">
        <v>5.7999999999999996E-2</v>
      </c>
      <c r="Q190" s="13">
        <v>6.0999999999999999E-2</v>
      </c>
      <c r="R190" s="13">
        <v>5.7000000000000002E-2</v>
      </c>
      <c r="S190" s="13">
        <v>0.06</v>
      </c>
      <c r="T190" s="13">
        <v>0.06</v>
      </c>
      <c r="U190" s="13">
        <v>6.0999999999999999E-2</v>
      </c>
      <c r="V190" s="13">
        <v>5.9000000000000004E-2</v>
      </c>
      <c r="W190" s="13">
        <v>6.2E-2</v>
      </c>
      <c r="X190" s="13">
        <v>4.5999999999999999E-2</v>
      </c>
      <c r="Y190" s="13">
        <v>5.7999999999999996E-2</v>
      </c>
      <c r="Z190" s="13">
        <v>0.05</v>
      </c>
      <c r="AA190" s="13">
        <v>5.5E-2</v>
      </c>
      <c r="AB190" s="13">
        <v>0.06</v>
      </c>
      <c r="AC190" s="13">
        <v>0.06</v>
      </c>
      <c r="AD190" s="13">
        <v>5.9000000000000004E-2</v>
      </c>
      <c r="AE190" s="13">
        <v>5.4000000000000006E-2</v>
      </c>
      <c r="AF190" s="13">
        <v>6.5000000000000002E-2</v>
      </c>
      <c r="AG190" s="13">
        <v>5.7000000000000002E-2</v>
      </c>
      <c r="AH190" s="13">
        <v>4.5999999999999999E-2</v>
      </c>
      <c r="AI190" s="13">
        <v>5.7000000000000002E-2</v>
      </c>
      <c r="AJ190" s="13">
        <v>5.5E-2</v>
      </c>
      <c r="AK190" s="13">
        <v>5.5999999999999994E-2</v>
      </c>
      <c r="AL190" s="13">
        <v>5.5999999999999994E-2</v>
      </c>
      <c r="AM190" s="13">
        <v>6.7000000000000004E-2</v>
      </c>
      <c r="AN190" s="13">
        <v>5.7000000000000002E-2</v>
      </c>
      <c r="AO190" s="13">
        <v>6.2E-2</v>
      </c>
      <c r="AP190" s="13">
        <v>5.0999999999999997E-2</v>
      </c>
      <c r="AQ190" s="13">
        <v>5.2999999999999999E-2</v>
      </c>
      <c r="AR190" s="13">
        <v>0.05</v>
      </c>
      <c r="AS190" s="13">
        <v>5.5E-2</v>
      </c>
      <c r="AT190" s="13">
        <v>6.5000000000000002E-2</v>
      </c>
      <c r="AU190" s="13">
        <v>5.7999999999999996E-2</v>
      </c>
      <c r="AV190" s="13">
        <v>6.6000000000000003E-2</v>
      </c>
      <c r="AW190" s="13">
        <v>7.2999999999999995E-2</v>
      </c>
      <c r="AX190" s="13">
        <v>4.4000000000000004E-2</v>
      </c>
      <c r="AY190" s="13">
        <v>5.7000000000000002E-2</v>
      </c>
      <c r="AZ190" s="13">
        <v>5.7000000000000002E-2</v>
      </c>
      <c r="BA190" s="13">
        <v>0.05</v>
      </c>
      <c r="BB190" s="13">
        <v>5.5E-2</v>
      </c>
      <c r="BC190" s="13">
        <v>5.7000000000000002E-2</v>
      </c>
      <c r="BD190" s="13"/>
      <c r="BE190" s="36"/>
      <c r="BF190" s="62">
        <v>5.7399767928847489E-2</v>
      </c>
      <c r="BG190" s="62">
        <v>5.4964571575122294E-2</v>
      </c>
      <c r="BH190" s="62">
        <v>7.2938773235593182E-2</v>
      </c>
      <c r="BI190" s="62">
        <v>6.2326202488000873E-2</v>
      </c>
    </row>
    <row r="191" spans="1:61" x14ac:dyDescent="0.35">
      <c r="A191" s="50" t="s">
        <v>80</v>
      </c>
      <c r="B191" s="36"/>
      <c r="C191" s="13">
        <v>0.221</v>
      </c>
      <c r="D191" s="13"/>
      <c r="E191" s="13">
        <v>0.221</v>
      </c>
      <c r="F191" s="13">
        <v>0.24399999999999999</v>
      </c>
      <c r="G191" s="13">
        <v>0.222</v>
      </c>
      <c r="H191" s="13">
        <v>0.23100000000000001</v>
      </c>
      <c r="I191" s="13">
        <v>0.223</v>
      </c>
      <c r="J191" s="13">
        <v>0.215</v>
      </c>
      <c r="K191" s="13">
        <v>0.20600000000000002</v>
      </c>
      <c r="L191" s="13">
        <v>0.20800000000000002</v>
      </c>
      <c r="M191" s="13">
        <v>0.185</v>
      </c>
      <c r="N191" s="13">
        <v>0.19600000000000001</v>
      </c>
      <c r="O191" s="13">
        <v>0.23399999999999999</v>
      </c>
      <c r="P191" s="13">
        <v>0.21</v>
      </c>
      <c r="Q191" s="13">
        <v>0.245</v>
      </c>
      <c r="R191" s="13">
        <v>0.221</v>
      </c>
      <c r="S191" s="13">
        <v>0.23300000000000001</v>
      </c>
      <c r="T191" s="13">
        <v>0.22899999999999998</v>
      </c>
      <c r="U191" s="13">
        <v>0.23899999999999999</v>
      </c>
      <c r="V191" s="13">
        <v>0.22500000000000001</v>
      </c>
      <c r="W191" s="13">
        <v>0.23300000000000001</v>
      </c>
      <c r="X191" s="13">
        <v>0.183</v>
      </c>
      <c r="Y191" s="13">
        <v>0.221</v>
      </c>
      <c r="Z191" s="13">
        <v>0.19600000000000001</v>
      </c>
      <c r="AA191" s="13">
        <v>0.214</v>
      </c>
      <c r="AB191" s="13">
        <v>0.23</v>
      </c>
      <c r="AC191" s="13">
        <v>0.23399999999999999</v>
      </c>
      <c r="AD191" s="13">
        <v>0.223</v>
      </c>
      <c r="AE191" s="13">
        <v>0.21199999999999999</v>
      </c>
      <c r="AF191" s="13">
        <v>0.245</v>
      </c>
      <c r="AG191" s="13">
        <v>0.222</v>
      </c>
      <c r="AH191" s="13">
        <v>0.18600000000000003</v>
      </c>
      <c r="AI191" s="13">
        <v>0.218</v>
      </c>
      <c r="AJ191" s="13">
        <v>0.22399999999999998</v>
      </c>
      <c r="AK191" s="13">
        <v>0.20600000000000002</v>
      </c>
      <c r="AL191" s="13">
        <v>0.218</v>
      </c>
      <c r="AM191" s="13">
        <v>0.23499999999999999</v>
      </c>
      <c r="AN191" s="13">
        <v>0.22</v>
      </c>
      <c r="AO191" s="13">
        <v>0.23899999999999999</v>
      </c>
      <c r="AP191" s="13">
        <v>0.20199999999999999</v>
      </c>
      <c r="AQ191" s="13">
        <v>0.20499999999999999</v>
      </c>
      <c r="AR191" s="13">
        <v>0.19</v>
      </c>
      <c r="AS191" s="13">
        <v>0.215</v>
      </c>
      <c r="AT191" s="13">
        <v>0.24299999999999999</v>
      </c>
      <c r="AU191" s="13">
        <v>0.22</v>
      </c>
      <c r="AV191" s="13">
        <v>0.253</v>
      </c>
      <c r="AW191" s="13">
        <v>0.28499999999999998</v>
      </c>
      <c r="AX191" s="13">
        <v>0.18100000000000002</v>
      </c>
      <c r="AY191" s="13">
        <v>0.218</v>
      </c>
      <c r="AZ191" s="13">
        <v>0.21600000000000003</v>
      </c>
      <c r="BA191" s="13">
        <v>0.20100000000000001</v>
      </c>
      <c r="BB191" s="13">
        <v>0.21600000000000003</v>
      </c>
      <c r="BC191" s="13">
        <v>0.22899999999999998</v>
      </c>
      <c r="BD191" s="13"/>
      <c r="BE191" s="36"/>
      <c r="BF191" s="62">
        <v>0.22112424417413387</v>
      </c>
      <c r="BG191" s="62">
        <v>0.21510226502783847</v>
      </c>
      <c r="BH191" s="62">
        <v>0.28503393467768678</v>
      </c>
      <c r="BI191" s="62">
        <v>0.23937658182338381</v>
      </c>
    </row>
    <row r="192" spans="1:61" x14ac:dyDescent="0.35">
      <c r="A192" s="50" t="s">
        <v>81</v>
      </c>
      <c r="B192" s="36"/>
      <c r="C192" s="13">
        <v>0.16500000000000001</v>
      </c>
      <c r="D192" s="13"/>
      <c r="E192" s="13">
        <v>0.17300000000000001</v>
      </c>
      <c r="F192" s="13">
        <v>0.128</v>
      </c>
      <c r="G192" s="13">
        <v>0.18100000000000002</v>
      </c>
      <c r="H192" s="13">
        <v>0.17199999999999999</v>
      </c>
      <c r="I192" s="13">
        <v>0.14899999999999999</v>
      </c>
      <c r="J192" s="13">
        <v>0.14800000000000002</v>
      </c>
      <c r="K192" s="13">
        <v>0.17399999999999999</v>
      </c>
      <c r="L192" s="13">
        <v>0.19600000000000001</v>
      </c>
      <c r="M192" s="13">
        <v>0.126</v>
      </c>
      <c r="N192" s="13">
        <v>0.20899999999999999</v>
      </c>
      <c r="O192" s="13">
        <v>0.14400000000000002</v>
      </c>
      <c r="P192" s="13">
        <v>0.193</v>
      </c>
      <c r="Q192" s="13">
        <v>0.16300000000000001</v>
      </c>
      <c r="R192" s="13">
        <v>0.16200000000000001</v>
      </c>
      <c r="S192" s="13">
        <v>0.16200000000000001</v>
      </c>
      <c r="T192" s="13">
        <v>0.17600000000000002</v>
      </c>
      <c r="U192" s="13">
        <v>0.16300000000000001</v>
      </c>
      <c r="V192" s="13">
        <v>0.16800000000000001</v>
      </c>
      <c r="W192" s="13">
        <v>0.16</v>
      </c>
      <c r="X192" s="13">
        <v>0.215</v>
      </c>
      <c r="Y192" s="13">
        <v>0.16</v>
      </c>
      <c r="Z192" s="13">
        <v>0.17100000000000001</v>
      </c>
      <c r="AA192" s="13">
        <v>0.17800000000000002</v>
      </c>
      <c r="AB192" s="13">
        <v>0.16500000000000001</v>
      </c>
      <c r="AC192" s="13">
        <v>0.16500000000000001</v>
      </c>
      <c r="AD192" s="13">
        <v>0.17300000000000001</v>
      </c>
      <c r="AE192" s="13">
        <v>0.19399999999999998</v>
      </c>
      <c r="AF192" s="13">
        <v>0.16200000000000001</v>
      </c>
      <c r="AG192" s="13">
        <v>0.16200000000000001</v>
      </c>
      <c r="AH192" s="13">
        <v>0.19</v>
      </c>
      <c r="AI192" s="13">
        <v>0.16600000000000001</v>
      </c>
      <c r="AJ192" s="13">
        <v>0.18100000000000002</v>
      </c>
      <c r="AK192" s="13">
        <v>0.17</v>
      </c>
      <c r="AL192" s="13">
        <v>0.16699999999999998</v>
      </c>
      <c r="AM192" s="13">
        <v>0.159</v>
      </c>
      <c r="AN192" s="13">
        <v>0.17600000000000002</v>
      </c>
      <c r="AO192" s="13">
        <v>0.159</v>
      </c>
      <c r="AP192" s="13">
        <v>0.183</v>
      </c>
      <c r="AQ192" s="13">
        <v>0.187</v>
      </c>
      <c r="AR192" s="13">
        <v>0.17899999999999999</v>
      </c>
      <c r="AS192" s="13">
        <v>0.182</v>
      </c>
      <c r="AT192" s="13">
        <v>0.17300000000000001</v>
      </c>
      <c r="AU192" s="13">
        <v>0.16699999999999998</v>
      </c>
      <c r="AV192" s="13">
        <v>0.129</v>
      </c>
      <c r="AW192" s="13">
        <v>0.114</v>
      </c>
      <c r="AX192" s="13">
        <v>0.20300000000000001</v>
      </c>
      <c r="AY192" s="13">
        <v>0.16</v>
      </c>
      <c r="AZ192" s="13">
        <v>0.16</v>
      </c>
      <c r="BA192" s="13">
        <v>0.20399999999999999</v>
      </c>
      <c r="BB192" s="13">
        <v>0.17699999999999999</v>
      </c>
      <c r="BC192" s="13">
        <v>0.17499999999999999</v>
      </c>
      <c r="BD192" s="13"/>
      <c r="BE192" s="36"/>
      <c r="BF192" s="62">
        <v>0.16532179380718121</v>
      </c>
      <c r="BG192" s="62">
        <v>0.1482211274366248</v>
      </c>
      <c r="BH192" s="62">
        <v>0.11399688593337798</v>
      </c>
      <c r="BI192" s="62">
        <v>0.15936317292268448</v>
      </c>
    </row>
    <row r="193" spans="1:61" x14ac:dyDescent="0.35">
      <c r="A193" s="50"/>
      <c r="B193" s="36"/>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E193" s="36"/>
    </row>
    <row r="194" spans="1:61" x14ac:dyDescent="0.35">
      <c r="A194" s="50" t="s">
        <v>125</v>
      </c>
      <c r="B194" s="36"/>
      <c r="C194" s="13">
        <v>0.50864649985422894</v>
      </c>
      <c r="D194" s="18"/>
      <c r="E194" s="13">
        <v>0.52050645190110911</v>
      </c>
      <c r="F194" s="13">
        <v>0.46989916883144939</v>
      </c>
      <c r="G194" s="13">
        <v>0.50279333314093899</v>
      </c>
      <c r="H194" s="13">
        <v>0.51145019753157683</v>
      </c>
      <c r="I194" s="13">
        <v>0.50251527604861157</v>
      </c>
      <c r="J194" s="13">
        <v>0.49414149085546244</v>
      </c>
      <c r="K194" s="13">
        <v>0.51543765949435927</v>
      </c>
      <c r="L194" s="13">
        <v>0.5197240425804992</v>
      </c>
      <c r="M194" s="13">
        <v>0.52814021528513477</v>
      </c>
      <c r="N194" s="13">
        <v>0.51262783707203241</v>
      </c>
      <c r="O194" s="13">
        <v>0.51768074174947443</v>
      </c>
      <c r="P194" s="13">
        <v>0.49844752765723366</v>
      </c>
      <c r="Q194" s="13">
        <v>0.49958122815919048</v>
      </c>
      <c r="R194" s="13">
        <v>0.50989151122398491</v>
      </c>
      <c r="S194" s="13">
        <v>0.50867649380384883</v>
      </c>
      <c r="T194" s="13">
        <v>0.50207238669800258</v>
      </c>
      <c r="U194" s="13">
        <v>0.50113179175747702</v>
      </c>
      <c r="V194" s="13">
        <v>0.5090427916155299</v>
      </c>
      <c r="W194" s="13">
        <v>0.51607672804344273</v>
      </c>
      <c r="X194" s="13">
        <v>0.51152416423490754</v>
      </c>
      <c r="Y194" s="13">
        <v>0.51933482914300433</v>
      </c>
      <c r="Z194" s="13">
        <v>0.51604975371133144</v>
      </c>
      <c r="AA194" s="13">
        <v>0.50805928387800559</v>
      </c>
      <c r="AB194" s="13">
        <v>0.50109338481676347</v>
      </c>
      <c r="AC194" s="13">
        <v>0.52116793149217078</v>
      </c>
      <c r="AD194" s="13">
        <v>0.51176425177936069</v>
      </c>
      <c r="AE194" s="13">
        <v>0.49472918431643254</v>
      </c>
      <c r="AF194" s="13">
        <v>0.50092525958671741</v>
      </c>
      <c r="AG194" s="13">
        <v>0.49667284302054759</v>
      </c>
      <c r="AH194" s="13">
        <v>0.50287158342991323</v>
      </c>
      <c r="AI194" s="13">
        <v>0.51270850550673797</v>
      </c>
      <c r="AJ194" s="13">
        <v>0.50524135364265077</v>
      </c>
      <c r="AK194" s="13">
        <v>0.51678936559431476</v>
      </c>
      <c r="AL194" s="13">
        <v>0.51573049986037689</v>
      </c>
      <c r="AM194" s="13">
        <v>0.48647879880365097</v>
      </c>
      <c r="AN194" s="13">
        <v>0.51127899229754714</v>
      </c>
      <c r="AO194" s="13">
        <v>0.50528748998775852</v>
      </c>
      <c r="AP194" s="13">
        <v>0.50398381927292257</v>
      </c>
      <c r="AQ194" s="13">
        <v>0.51137917948954381</v>
      </c>
      <c r="AR194" s="13">
        <v>0.51434882823170336</v>
      </c>
      <c r="AS194" s="13">
        <v>0.51829877169660565</v>
      </c>
      <c r="AT194" s="13">
        <v>0.49363840113992252</v>
      </c>
      <c r="AU194" s="13">
        <v>0.51447540729684438</v>
      </c>
      <c r="AV194" s="13">
        <v>0.50352996954211182</v>
      </c>
      <c r="AW194" s="13">
        <v>0.49582973423766469</v>
      </c>
      <c r="AX194" s="13">
        <v>0.50740703492796002</v>
      </c>
      <c r="AY194" s="13">
        <v>0.51004307403205695</v>
      </c>
      <c r="AZ194" s="13">
        <v>0.49792267994699907</v>
      </c>
      <c r="BA194" s="13">
        <v>0.50471712265635305</v>
      </c>
      <c r="BB194" s="13">
        <v>0.50190321368779056</v>
      </c>
      <c r="BC194" s="13">
        <v>0.48846436971470636</v>
      </c>
      <c r="BE194" s="36"/>
      <c r="BF194" s="62">
        <v>0.50864649985422894</v>
      </c>
      <c r="BG194" s="62">
        <v>0.49414149085546244</v>
      </c>
      <c r="BH194" s="62">
        <v>0.49582973423766469</v>
      </c>
      <c r="BI194" s="62">
        <v>0.50528748998775852</v>
      </c>
    </row>
    <row r="195" spans="1:61" x14ac:dyDescent="0.35">
      <c r="A195" s="50"/>
      <c r="B195" s="36"/>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E195" s="36"/>
    </row>
    <row r="196" spans="1:61" x14ac:dyDescent="0.35">
      <c r="A196" s="47" t="s">
        <v>9</v>
      </c>
      <c r="B196" s="36"/>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E196" s="36"/>
    </row>
    <row r="197" spans="1:61" x14ac:dyDescent="0.35">
      <c r="A197" s="49" t="s">
        <v>280</v>
      </c>
      <c r="B197" s="36"/>
      <c r="C197" s="18">
        <v>226600992</v>
      </c>
      <c r="D197" s="18"/>
      <c r="E197" s="18">
        <v>3428520</v>
      </c>
      <c r="F197" s="18">
        <v>485871</v>
      </c>
      <c r="G197" s="18">
        <v>4878959</v>
      </c>
      <c r="H197" s="18">
        <v>2031847</v>
      </c>
      <c r="I197" s="18">
        <v>26842698</v>
      </c>
      <c r="J197" s="18">
        <v>3982760</v>
      </c>
      <c r="K197" s="18">
        <v>2520790</v>
      </c>
      <c r="L197" s="18">
        <v>700364</v>
      </c>
      <c r="M197" s="18">
        <v>484596</v>
      </c>
      <c r="N197" s="18">
        <v>15579847</v>
      </c>
      <c r="O197" s="18">
        <v>7158620</v>
      </c>
      <c r="P197" s="18">
        <v>1022529</v>
      </c>
      <c r="Q197" s="18">
        <v>1212296</v>
      </c>
      <c r="R197" s="18">
        <v>8746416</v>
      </c>
      <c r="S197" s="18">
        <v>4532091</v>
      </c>
      <c r="T197" s="18">
        <v>2131202</v>
      </c>
      <c r="U197" s="18">
        <v>1926520</v>
      </c>
      <c r="V197" s="18">
        <v>3067109</v>
      </c>
      <c r="W197" s="18">
        <v>3121146</v>
      </c>
      <c r="X197" s="18">
        <v>1005961</v>
      </c>
      <c r="Y197" s="18">
        <v>4260095</v>
      </c>
      <c r="Z197" s="18">
        <v>4920101</v>
      </c>
      <c r="AA197" s="18">
        <v>6938439</v>
      </c>
      <c r="AB197" s="18">
        <v>3874392</v>
      </c>
      <c r="AC197" s="18">
        <v>1968322</v>
      </c>
      <c r="AD197" s="18">
        <v>4199109</v>
      </c>
      <c r="AE197" s="18">
        <v>758200</v>
      </c>
      <c r="AF197" s="18">
        <v>1283285</v>
      </c>
      <c r="AG197" s="18">
        <v>2154487</v>
      </c>
      <c r="AH197" s="18">
        <v>997353</v>
      </c>
      <c r="AI197" s="18">
        <v>6427003</v>
      </c>
      <c r="AJ197" s="18">
        <v>1433908</v>
      </c>
      <c r="AK197" s="18">
        <v>14021808</v>
      </c>
      <c r="AL197" s="18">
        <v>7172112</v>
      </c>
      <c r="AM197" s="18">
        <v>506256</v>
      </c>
      <c r="AN197" s="18">
        <v>8097704</v>
      </c>
      <c r="AO197" s="18">
        <v>2621275</v>
      </c>
      <c r="AP197" s="18">
        <v>2999096</v>
      </c>
      <c r="AQ197" s="18">
        <v>9128083</v>
      </c>
      <c r="AR197" s="18">
        <v>771284</v>
      </c>
      <c r="AS197" s="18">
        <v>3553321</v>
      </c>
      <c r="AT197" s="18">
        <v>588987</v>
      </c>
      <c r="AU197" s="18">
        <v>4758712</v>
      </c>
      <c r="AV197" s="18">
        <v>18910948</v>
      </c>
      <c r="AW197" s="18">
        <v>1959919</v>
      </c>
      <c r="AX197" s="18">
        <v>459033</v>
      </c>
      <c r="AY197" s="18">
        <v>5919142</v>
      </c>
      <c r="AZ197" s="18">
        <v>5347314</v>
      </c>
      <c r="BA197" s="18">
        <v>1271529</v>
      </c>
      <c r="BB197" s="18">
        <v>4047831</v>
      </c>
      <c r="BC197" s="18">
        <v>391802</v>
      </c>
      <c r="BD197" s="18"/>
      <c r="BE197" s="36"/>
      <c r="BF197" s="65">
        <v>226600992</v>
      </c>
      <c r="BG197" s="65">
        <v>3982760</v>
      </c>
      <c r="BH197" s="65">
        <v>1959919</v>
      </c>
      <c r="BI197" s="65">
        <v>2621275</v>
      </c>
    </row>
    <row r="198" spans="1:61" x14ac:dyDescent="0.35">
      <c r="A198" s="47"/>
      <c r="B198" s="36"/>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E198" s="36"/>
    </row>
    <row r="199" spans="1:61" x14ac:dyDescent="0.35">
      <c r="A199" s="47"/>
      <c r="B199" s="36"/>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E199" s="36"/>
    </row>
    <row r="200" spans="1:61" x14ac:dyDescent="0.35">
      <c r="A200" s="50" t="s">
        <v>286</v>
      </c>
      <c r="B200" s="36"/>
      <c r="C200" s="18">
        <v>202001294</v>
      </c>
      <c r="D200" s="18"/>
      <c r="E200" s="18">
        <v>3007340</v>
      </c>
      <c r="F200" s="18">
        <v>454182</v>
      </c>
      <c r="G200" s="18">
        <v>4327527</v>
      </c>
      <c r="H200" s="18">
        <v>1792192</v>
      </c>
      <c r="I200" s="18">
        <v>22656988</v>
      </c>
      <c r="J200" s="18">
        <v>3685676</v>
      </c>
      <c r="K200" s="18">
        <v>2300714</v>
      </c>
      <c r="L200" s="18">
        <v>639020</v>
      </c>
      <c r="M200" s="18">
        <v>449219</v>
      </c>
      <c r="N200" s="18">
        <v>13908975</v>
      </c>
      <c r="O200" s="18">
        <v>6349981</v>
      </c>
      <c r="P200" s="18">
        <v>947936</v>
      </c>
      <c r="Q200" s="18">
        <v>1108576</v>
      </c>
      <c r="R200" s="18">
        <v>7883680</v>
      </c>
      <c r="S200" s="18">
        <v>4078837</v>
      </c>
      <c r="T200" s="18">
        <v>1982557</v>
      </c>
      <c r="U200" s="18">
        <v>1768151</v>
      </c>
      <c r="V200" s="18">
        <v>2703662</v>
      </c>
      <c r="W200" s="18">
        <v>2706792</v>
      </c>
      <c r="X200" s="18">
        <v>946201</v>
      </c>
      <c r="Y200" s="18">
        <v>3876178</v>
      </c>
      <c r="Z200" s="18">
        <v>4488514</v>
      </c>
      <c r="AA200" s="18">
        <v>6366037</v>
      </c>
      <c r="AB200" s="18">
        <v>3631167</v>
      </c>
      <c r="AC200" s="18">
        <v>1697223</v>
      </c>
      <c r="AD200" s="18">
        <v>3834146</v>
      </c>
      <c r="AE200" s="18">
        <v>716319</v>
      </c>
      <c r="AF200" s="18">
        <v>1178988</v>
      </c>
      <c r="AG200" s="18">
        <v>1875972</v>
      </c>
      <c r="AH200" s="18">
        <v>935629</v>
      </c>
      <c r="AI200" s="18">
        <v>5825262</v>
      </c>
      <c r="AJ200" s="18">
        <v>1249249</v>
      </c>
      <c r="AK200" s="18">
        <v>12281021</v>
      </c>
      <c r="AL200" s="18">
        <v>6413973</v>
      </c>
      <c r="AM200" s="18">
        <v>473349</v>
      </c>
      <c r="AN200" s="18">
        <v>7401300</v>
      </c>
      <c r="AO200" s="18">
        <v>2331582</v>
      </c>
      <c r="AP200" s="18">
        <v>2745794</v>
      </c>
      <c r="AQ200" s="18">
        <v>8366889</v>
      </c>
      <c r="AR200" s="18">
        <v>689349</v>
      </c>
      <c r="AS200" s="18">
        <v>3174118</v>
      </c>
      <c r="AT200" s="18">
        <v>545925</v>
      </c>
      <c r="AU200" s="18">
        <v>4248561</v>
      </c>
      <c r="AV200" s="18">
        <v>16118614</v>
      </c>
      <c r="AW200" s="18">
        <v>1827456</v>
      </c>
      <c r="AX200" s="18">
        <v>432446</v>
      </c>
      <c r="AY200" s="18">
        <v>5393325</v>
      </c>
      <c r="AZ200" s="18">
        <v>4923665</v>
      </c>
      <c r="BA200" s="18">
        <v>1124528</v>
      </c>
      <c r="BB200" s="18">
        <v>3768426</v>
      </c>
      <c r="BC200" s="18">
        <v>368083</v>
      </c>
      <c r="BD200" s="18"/>
      <c r="BE200" s="36"/>
      <c r="BF200" s="65">
        <v>202001294</v>
      </c>
      <c r="BG200" s="65">
        <v>3685676</v>
      </c>
      <c r="BH200" s="65">
        <v>1827456</v>
      </c>
      <c r="BI200" s="65">
        <v>2331582</v>
      </c>
    </row>
    <row r="201" spans="1:61" x14ac:dyDescent="0.35">
      <c r="A201" s="50" t="s">
        <v>287</v>
      </c>
      <c r="B201" s="36"/>
      <c r="C201" s="13">
        <v>0.8909999999999999</v>
      </c>
      <c r="D201" s="13"/>
      <c r="E201" s="13">
        <v>0.877</v>
      </c>
      <c r="F201" s="13">
        <v>0.93500000000000005</v>
      </c>
      <c r="G201" s="13">
        <v>0.88700000000000001</v>
      </c>
      <c r="H201" s="13">
        <v>0.88200000000000001</v>
      </c>
      <c r="I201" s="13">
        <v>0.84400000000000008</v>
      </c>
      <c r="J201" s="13">
        <v>0.92500000000000004</v>
      </c>
      <c r="K201" s="13">
        <v>0.91299999999999992</v>
      </c>
      <c r="L201" s="13">
        <v>0.91200000000000003</v>
      </c>
      <c r="M201" s="13">
        <v>0.92700000000000005</v>
      </c>
      <c r="N201" s="13">
        <v>0.89300000000000002</v>
      </c>
      <c r="O201" s="13">
        <v>0.88700000000000001</v>
      </c>
      <c r="P201" s="13">
        <v>0.92700000000000005</v>
      </c>
      <c r="Q201" s="13">
        <v>0.91400000000000003</v>
      </c>
      <c r="R201" s="13">
        <v>0.90099999999999991</v>
      </c>
      <c r="S201" s="13">
        <v>0.9</v>
      </c>
      <c r="T201" s="13">
        <v>0.93</v>
      </c>
      <c r="U201" s="13">
        <v>0.91799999999999993</v>
      </c>
      <c r="V201" s="13">
        <v>0.88200000000000001</v>
      </c>
      <c r="W201" s="13">
        <v>0.86699999999999999</v>
      </c>
      <c r="X201" s="13">
        <v>0.94099999999999995</v>
      </c>
      <c r="Y201" s="13">
        <v>0.91</v>
      </c>
      <c r="Z201" s="13">
        <v>0.91200000000000003</v>
      </c>
      <c r="AA201" s="13">
        <v>0.91799999999999993</v>
      </c>
      <c r="AB201" s="13">
        <v>0.93700000000000006</v>
      </c>
      <c r="AC201" s="13">
        <v>0.86199999999999999</v>
      </c>
      <c r="AD201" s="13">
        <v>0.91299999999999992</v>
      </c>
      <c r="AE201" s="13">
        <v>0.94499999999999995</v>
      </c>
      <c r="AF201" s="13">
        <v>0.91900000000000004</v>
      </c>
      <c r="AG201" s="13">
        <v>0.871</v>
      </c>
      <c r="AH201" s="13">
        <v>0.93799999999999994</v>
      </c>
      <c r="AI201" s="13">
        <v>0.90599999999999992</v>
      </c>
      <c r="AJ201" s="13">
        <v>0.871</v>
      </c>
      <c r="AK201" s="13">
        <v>0.87599999999999989</v>
      </c>
      <c r="AL201" s="13">
        <v>0.89400000000000002</v>
      </c>
      <c r="AM201" s="13">
        <v>0.93500000000000005</v>
      </c>
      <c r="AN201" s="13">
        <v>0.91400000000000003</v>
      </c>
      <c r="AO201" s="13">
        <v>0.88900000000000001</v>
      </c>
      <c r="AP201" s="13">
        <v>0.91599999999999993</v>
      </c>
      <c r="AQ201" s="13">
        <v>0.91700000000000004</v>
      </c>
      <c r="AR201" s="13">
        <v>0.89400000000000002</v>
      </c>
      <c r="AS201" s="13">
        <v>0.89300000000000002</v>
      </c>
      <c r="AT201" s="13">
        <v>0.92700000000000005</v>
      </c>
      <c r="AU201" s="13">
        <v>0.89300000000000002</v>
      </c>
      <c r="AV201" s="13">
        <v>0.85199999999999998</v>
      </c>
      <c r="AW201" s="13">
        <v>0.93200000000000005</v>
      </c>
      <c r="AX201" s="13">
        <v>0.94200000000000006</v>
      </c>
      <c r="AY201" s="13">
        <v>0.91099999999999992</v>
      </c>
      <c r="AZ201" s="13">
        <v>0.92099999999999993</v>
      </c>
      <c r="BA201" s="13">
        <v>0.88400000000000001</v>
      </c>
      <c r="BB201" s="13">
        <v>0.93099999999999994</v>
      </c>
      <c r="BC201" s="13">
        <v>0.93900000000000006</v>
      </c>
      <c r="BD201" s="13"/>
      <c r="BE201" s="36"/>
      <c r="BF201" s="61">
        <v>0.89144046642125907</v>
      </c>
      <c r="BG201" s="61">
        <v>0.92540750635237878</v>
      </c>
      <c r="BH201" s="61">
        <v>0.93241404364159952</v>
      </c>
      <c r="BI201" s="61">
        <v>0.88948393434492756</v>
      </c>
    </row>
    <row r="202" spans="1:61" x14ac:dyDescent="0.35">
      <c r="A202" s="50"/>
      <c r="B202" s="36"/>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E202" s="36"/>
    </row>
    <row r="203" spans="1:61" x14ac:dyDescent="0.35">
      <c r="A203" s="50" t="s">
        <v>288</v>
      </c>
      <c r="B203" s="36"/>
      <c r="C203" s="18">
        <v>77751347</v>
      </c>
      <c r="D203" s="18"/>
      <c r="E203" s="18">
        <v>932845</v>
      </c>
      <c r="F203" s="18">
        <v>149397</v>
      </c>
      <c r="G203" s="18">
        <v>1551454</v>
      </c>
      <c r="H203" s="18">
        <v>501979</v>
      </c>
      <c r="I203" s="18">
        <v>9626973</v>
      </c>
      <c r="J203" s="18">
        <v>1741689</v>
      </c>
      <c r="K203" s="18">
        <v>1043226</v>
      </c>
      <c r="L203" s="18">
        <v>241357</v>
      </c>
      <c r="M203" s="18">
        <v>303532</v>
      </c>
      <c r="N203" s="18">
        <v>5037466</v>
      </c>
      <c r="O203" s="18">
        <v>2407707</v>
      </c>
      <c r="P203" s="18">
        <v>354983</v>
      </c>
      <c r="Q203" s="18">
        <v>366223</v>
      </c>
      <c r="R203" s="18">
        <v>3207450</v>
      </c>
      <c r="S203" s="18">
        <v>1279648</v>
      </c>
      <c r="T203" s="18">
        <v>645329</v>
      </c>
      <c r="U203" s="18">
        <v>668265</v>
      </c>
      <c r="V203" s="18">
        <v>811939</v>
      </c>
      <c r="W203" s="18">
        <v>815569</v>
      </c>
      <c r="X203" s="18">
        <v>343262</v>
      </c>
      <c r="Y203" s="18">
        <v>1798746</v>
      </c>
      <c r="Z203" s="18">
        <v>2258811</v>
      </c>
      <c r="AA203" s="18">
        <v>2160351</v>
      </c>
      <c r="AB203" s="18">
        <v>1479840</v>
      </c>
      <c r="AC203" s="18">
        <v>470071</v>
      </c>
      <c r="AD203" s="18">
        <v>1309838</v>
      </c>
      <c r="AE203" s="18">
        <v>257627</v>
      </c>
      <c r="AF203" s="18">
        <v>429430</v>
      </c>
      <c r="AG203" s="18">
        <v>572003</v>
      </c>
      <c r="AH203" s="18">
        <v>389448</v>
      </c>
      <c r="AI203" s="18">
        <v>2715568</v>
      </c>
      <c r="AJ203" s="18">
        <v>416904</v>
      </c>
      <c r="AK203" s="18">
        <v>5439415</v>
      </c>
      <c r="AL203" s="18">
        <v>2428890</v>
      </c>
      <c r="AM203" s="18">
        <v>159094</v>
      </c>
      <c r="AN203" s="18">
        <v>2459325</v>
      </c>
      <c r="AO203" s="18">
        <v>714738</v>
      </c>
      <c r="AP203" s="18">
        <v>1064159</v>
      </c>
      <c r="AQ203" s="18">
        <v>3081318</v>
      </c>
      <c r="AR203" s="18">
        <v>279825</v>
      </c>
      <c r="AS203" s="18">
        <v>1088770</v>
      </c>
      <c r="AT203" s="18">
        <v>178861</v>
      </c>
      <c r="AU203" s="18">
        <v>1413670</v>
      </c>
      <c r="AV203" s="18">
        <v>6101787</v>
      </c>
      <c r="AW203" s="18">
        <v>708137</v>
      </c>
      <c r="AX203" s="18">
        <v>191530</v>
      </c>
      <c r="AY203" s="18">
        <v>2424822</v>
      </c>
      <c r="AZ203" s="18">
        <v>2029443</v>
      </c>
      <c r="BA203" s="18">
        <v>288779</v>
      </c>
      <c r="BB203" s="18">
        <v>1296273</v>
      </c>
      <c r="BC203" s="18">
        <v>113581</v>
      </c>
      <c r="BD203" s="18"/>
      <c r="BE203" s="36"/>
      <c r="BF203" s="65">
        <v>77751347</v>
      </c>
      <c r="BG203" s="65">
        <v>1741689</v>
      </c>
      <c r="BH203" s="65">
        <v>708137</v>
      </c>
      <c r="BI203" s="65">
        <v>714738</v>
      </c>
    </row>
    <row r="204" spans="1:61" x14ac:dyDescent="0.35">
      <c r="A204" s="50" t="s">
        <v>289</v>
      </c>
      <c r="B204" s="36"/>
      <c r="C204" s="13">
        <v>0.34299999999999997</v>
      </c>
      <c r="D204" s="13"/>
      <c r="E204" s="13">
        <v>0.27200000000000002</v>
      </c>
      <c r="F204" s="13">
        <v>0.307</v>
      </c>
      <c r="G204" s="13">
        <v>0.318</v>
      </c>
      <c r="H204" s="13">
        <v>0.247</v>
      </c>
      <c r="I204" s="13">
        <v>0.35899999999999999</v>
      </c>
      <c r="J204" s="13">
        <v>0.43700000000000006</v>
      </c>
      <c r="K204" s="13">
        <v>0.41399999999999998</v>
      </c>
      <c r="L204" s="13">
        <v>0.34499999999999997</v>
      </c>
      <c r="M204" s="13">
        <v>0.626</v>
      </c>
      <c r="N204" s="13">
        <v>0.32299999999999995</v>
      </c>
      <c r="O204" s="13">
        <v>0.33600000000000002</v>
      </c>
      <c r="P204" s="13">
        <v>0.34700000000000003</v>
      </c>
      <c r="Q204" s="13">
        <v>0.30199999999999999</v>
      </c>
      <c r="R204" s="13">
        <v>0.36700000000000005</v>
      </c>
      <c r="S204" s="13">
        <v>0.28199999999999997</v>
      </c>
      <c r="T204" s="13">
        <v>0.30299999999999999</v>
      </c>
      <c r="U204" s="13">
        <v>0.34700000000000003</v>
      </c>
      <c r="V204" s="13">
        <v>0.26500000000000001</v>
      </c>
      <c r="W204" s="13">
        <v>0.26100000000000001</v>
      </c>
      <c r="X204" s="13">
        <v>0.34100000000000003</v>
      </c>
      <c r="Y204" s="13">
        <v>0.42200000000000004</v>
      </c>
      <c r="Z204" s="13">
        <v>0.45899999999999996</v>
      </c>
      <c r="AA204" s="13">
        <v>0.311</v>
      </c>
      <c r="AB204" s="13">
        <v>0.38200000000000001</v>
      </c>
      <c r="AC204" s="13">
        <v>0.23899999999999999</v>
      </c>
      <c r="AD204" s="13">
        <v>0.312</v>
      </c>
      <c r="AE204" s="13">
        <v>0.34</v>
      </c>
      <c r="AF204" s="13">
        <v>0.33500000000000002</v>
      </c>
      <c r="AG204" s="13">
        <v>0.26500000000000001</v>
      </c>
      <c r="AH204" s="13">
        <v>0.39</v>
      </c>
      <c r="AI204" s="13">
        <v>0.42299999999999999</v>
      </c>
      <c r="AJ204" s="13">
        <v>0.29100000000000004</v>
      </c>
      <c r="AK204" s="13">
        <v>0.38799999999999996</v>
      </c>
      <c r="AL204" s="13">
        <v>0.33899999999999997</v>
      </c>
      <c r="AM204" s="13">
        <v>0.314</v>
      </c>
      <c r="AN204" s="13">
        <v>0.30399999999999999</v>
      </c>
      <c r="AO204" s="13">
        <v>0.27300000000000002</v>
      </c>
      <c r="AP204" s="13">
        <v>0.35499999999999998</v>
      </c>
      <c r="AQ204" s="13">
        <v>0.33799999999999997</v>
      </c>
      <c r="AR204" s="13">
        <v>0.36299999999999999</v>
      </c>
      <c r="AS204" s="13">
        <v>0.30599999999999999</v>
      </c>
      <c r="AT204" s="13">
        <v>0.30399999999999999</v>
      </c>
      <c r="AU204" s="13">
        <v>0.29699999999999999</v>
      </c>
      <c r="AV204" s="13">
        <v>0.32299999999999995</v>
      </c>
      <c r="AW204" s="13">
        <v>0.36099999999999999</v>
      </c>
      <c r="AX204" s="13">
        <v>0.41700000000000004</v>
      </c>
      <c r="AY204" s="13">
        <v>0.41</v>
      </c>
      <c r="AZ204" s="13">
        <v>0.38</v>
      </c>
      <c r="BA204" s="13">
        <v>0.22699999999999998</v>
      </c>
      <c r="BB204" s="13">
        <v>0.32</v>
      </c>
      <c r="BC204" s="13">
        <v>0.28999999999999998</v>
      </c>
      <c r="BD204" s="13"/>
      <c r="BE204" s="36"/>
      <c r="BF204" s="61">
        <v>0.34312006454058241</v>
      </c>
      <c r="BG204" s="61">
        <v>0.4373070433568681</v>
      </c>
      <c r="BH204" s="61">
        <v>0.36130931941575134</v>
      </c>
      <c r="BI204" s="61">
        <v>0.27266807183527103</v>
      </c>
    </row>
    <row r="205" spans="1:61" x14ac:dyDescent="0.35">
      <c r="A205" s="50"/>
      <c r="B205" s="36"/>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E205" s="36"/>
    </row>
    <row r="206" spans="1:61" ht="15" thickBot="1" x14ac:dyDescent="0.4">
      <c r="A206" s="81" t="s">
        <v>126</v>
      </c>
      <c r="B206" s="36"/>
      <c r="C206" s="18">
        <v>21985950</v>
      </c>
      <c r="D206" s="18"/>
      <c r="E206" s="18">
        <v>322745</v>
      </c>
      <c r="F206" s="18">
        <v>38706</v>
      </c>
      <c r="G206" s="18">
        <v>455533</v>
      </c>
      <c r="H206" s="18">
        <v>165557</v>
      </c>
      <c r="I206" s="18">
        <v>3109159</v>
      </c>
      <c r="J206" s="18">
        <v>382810</v>
      </c>
      <c r="K206" s="18">
        <v>272069</v>
      </c>
      <c r="L206" s="18">
        <v>64530</v>
      </c>
      <c r="M206" s="18">
        <v>58937</v>
      </c>
      <c r="N206" s="18">
        <v>1370031</v>
      </c>
      <c r="O206" s="18">
        <v>710157</v>
      </c>
      <c r="P206" s="18">
        <v>89458</v>
      </c>
      <c r="Q206" s="18">
        <v>124186</v>
      </c>
      <c r="R206" s="18">
        <v>831950</v>
      </c>
      <c r="S206" s="18">
        <v>407360</v>
      </c>
      <c r="T206" s="18">
        <v>207121</v>
      </c>
      <c r="U206" s="18">
        <v>199811</v>
      </c>
      <c r="V206" s="18">
        <v>251406</v>
      </c>
      <c r="W206" s="18">
        <v>283059</v>
      </c>
      <c r="X206" s="18">
        <v>77054</v>
      </c>
      <c r="Y206" s="18">
        <v>445576</v>
      </c>
      <c r="Z206" s="18">
        <v>560003</v>
      </c>
      <c r="AA206" s="18">
        <v>649542</v>
      </c>
      <c r="AB206" s="18">
        <v>344042</v>
      </c>
      <c r="AC206" s="18">
        <v>189545</v>
      </c>
      <c r="AD206" s="18">
        <v>367886</v>
      </c>
      <c r="AE206" s="18">
        <v>60680</v>
      </c>
      <c r="AF206" s="18">
        <v>133294</v>
      </c>
      <c r="AG206" s="18">
        <v>168261</v>
      </c>
      <c r="AH206" s="18">
        <v>84012</v>
      </c>
      <c r="AI206" s="18">
        <v>613465</v>
      </c>
      <c r="AJ206" s="18">
        <v>138371</v>
      </c>
      <c r="AK206" s="18">
        <v>1429162</v>
      </c>
      <c r="AL206" s="18">
        <v>688525</v>
      </c>
      <c r="AM206" s="18">
        <v>60657</v>
      </c>
      <c r="AN206" s="18">
        <v>694606</v>
      </c>
      <c r="AO206" s="18">
        <v>237305</v>
      </c>
      <c r="AP206" s="18">
        <v>256795</v>
      </c>
      <c r="AQ206" s="18">
        <v>818868</v>
      </c>
      <c r="AR206" s="18">
        <v>93701</v>
      </c>
      <c r="AS206" s="18">
        <v>303001</v>
      </c>
      <c r="AT206" s="18">
        <v>47126</v>
      </c>
      <c r="AU206" s="18">
        <v>394843</v>
      </c>
      <c r="AV206" s="18">
        <v>1893797</v>
      </c>
      <c r="AW206" s="18">
        <v>272161</v>
      </c>
      <c r="AX206" s="18">
        <v>48282</v>
      </c>
      <c r="AY206" s="18">
        <v>619619</v>
      </c>
      <c r="AZ206" s="18">
        <v>457024</v>
      </c>
      <c r="BA206" s="18">
        <v>94177</v>
      </c>
      <c r="BB206" s="18">
        <v>363269</v>
      </c>
      <c r="BC206" s="18">
        <v>36716</v>
      </c>
      <c r="BD206" s="18"/>
      <c r="BE206" s="36"/>
      <c r="BF206" s="65">
        <v>21985950</v>
      </c>
      <c r="BG206" s="65">
        <v>382810</v>
      </c>
      <c r="BH206" s="65">
        <v>272161</v>
      </c>
      <c r="BI206" s="65">
        <v>237305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1748C-1CAE-4FF7-8344-6F91482193E4}">
  <dimension ref="A1:N22"/>
  <sheetViews>
    <sheetView topLeftCell="A15" zoomScaleNormal="100" workbookViewId="0">
      <selection activeCell="F16" sqref="F16"/>
    </sheetView>
  </sheetViews>
  <sheetFormatPr defaultRowHeight="14.5" x14ac:dyDescent="0.35"/>
  <cols>
    <col min="1" max="1" width="11.6328125" customWidth="1"/>
    <col min="2" max="2" width="9.90625" customWidth="1"/>
    <col min="3" max="3" width="10" customWidth="1"/>
    <col min="4" max="4" width="24.6328125" customWidth="1"/>
    <col min="5" max="5" width="7" bestFit="1" customWidth="1"/>
    <col min="6" max="6" width="19.54296875" customWidth="1"/>
    <col min="7" max="7" width="16.6328125" customWidth="1"/>
    <col min="8" max="8" width="21.54296875" customWidth="1"/>
    <col min="9" max="9" width="14.36328125" customWidth="1"/>
    <col min="10" max="10" width="17.54296875" customWidth="1"/>
    <col min="12" max="12" width="15.36328125" style="10" customWidth="1"/>
    <col min="13" max="14" width="7.6328125" style="10" customWidth="1"/>
    <col min="15" max="15" width="9.90625" customWidth="1"/>
    <col min="18" max="19" width="12.54296875" customWidth="1"/>
    <col min="20" max="20" width="15.54296875" customWidth="1"/>
    <col min="255" max="256" width="16" customWidth="1"/>
    <col min="257" max="257" width="10" customWidth="1"/>
    <col min="258" max="258" width="50" customWidth="1"/>
    <col min="259" max="259" width="7" bestFit="1" customWidth="1"/>
    <col min="260" max="264" width="16" customWidth="1"/>
    <col min="511" max="512" width="16" customWidth="1"/>
    <col min="513" max="513" width="10" customWidth="1"/>
    <col min="514" max="514" width="50" customWidth="1"/>
    <col min="515" max="515" width="7" bestFit="1" customWidth="1"/>
    <col min="516" max="520" width="16" customWidth="1"/>
    <col min="767" max="768" width="16" customWidth="1"/>
    <col min="769" max="769" width="10" customWidth="1"/>
    <col min="770" max="770" width="50" customWidth="1"/>
    <col min="771" max="771" width="7" bestFit="1" customWidth="1"/>
    <col min="772" max="776" width="16" customWidth="1"/>
    <col min="1023" max="1024" width="16" customWidth="1"/>
    <col min="1025" max="1025" width="10" customWidth="1"/>
    <col min="1026" max="1026" width="50" customWidth="1"/>
    <col min="1027" max="1027" width="7" bestFit="1" customWidth="1"/>
    <col min="1028" max="1032" width="16" customWidth="1"/>
    <col min="1279" max="1280" width="16" customWidth="1"/>
    <col min="1281" max="1281" width="10" customWidth="1"/>
    <col min="1282" max="1282" width="50" customWidth="1"/>
    <col min="1283" max="1283" width="7" bestFit="1" customWidth="1"/>
    <col min="1284" max="1288" width="16" customWidth="1"/>
    <col min="1535" max="1536" width="16" customWidth="1"/>
    <col min="1537" max="1537" width="10" customWidth="1"/>
    <col min="1538" max="1538" width="50" customWidth="1"/>
    <col min="1539" max="1539" width="7" bestFit="1" customWidth="1"/>
    <col min="1540" max="1544" width="16" customWidth="1"/>
    <col min="1791" max="1792" width="16" customWidth="1"/>
    <col min="1793" max="1793" width="10" customWidth="1"/>
    <col min="1794" max="1794" width="50" customWidth="1"/>
    <col min="1795" max="1795" width="7" bestFit="1" customWidth="1"/>
    <col min="1796" max="1800" width="16" customWidth="1"/>
    <col min="2047" max="2048" width="16" customWidth="1"/>
    <col min="2049" max="2049" width="10" customWidth="1"/>
    <col min="2050" max="2050" width="50" customWidth="1"/>
    <col min="2051" max="2051" width="7" bestFit="1" customWidth="1"/>
    <col min="2052" max="2056" width="16" customWidth="1"/>
    <col min="2303" max="2304" width="16" customWidth="1"/>
    <col min="2305" max="2305" width="10" customWidth="1"/>
    <col min="2306" max="2306" width="50" customWidth="1"/>
    <col min="2307" max="2307" width="7" bestFit="1" customWidth="1"/>
    <col min="2308" max="2312" width="16" customWidth="1"/>
    <col min="2559" max="2560" width="16" customWidth="1"/>
    <col min="2561" max="2561" width="10" customWidth="1"/>
    <col min="2562" max="2562" width="50" customWidth="1"/>
    <col min="2563" max="2563" width="7" bestFit="1" customWidth="1"/>
    <col min="2564" max="2568" width="16" customWidth="1"/>
    <col min="2815" max="2816" width="16" customWidth="1"/>
    <col min="2817" max="2817" width="10" customWidth="1"/>
    <col min="2818" max="2818" width="50" customWidth="1"/>
    <col min="2819" max="2819" width="7" bestFit="1" customWidth="1"/>
    <col min="2820" max="2824" width="16" customWidth="1"/>
    <col min="3071" max="3072" width="16" customWidth="1"/>
    <col min="3073" max="3073" width="10" customWidth="1"/>
    <col min="3074" max="3074" width="50" customWidth="1"/>
    <col min="3075" max="3075" width="7" bestFit="1" customWidth="1"/>
    <col min="3076" max="3080" width="16" customWidth="1"/>
    <col min="3327" max="3328" width="16" customWidth="1"/>
    <col min="3329" max="3329" width="10" customWidth="1"/>
    <col min="3330" max="3330" width="50" customWidth="1"/>
    <col min="3331" max="3331" width="7" bestFit="1" customWidth="1"/>
    <col min="3332" max="3336" width="16" customWidth="1"/>
    <col min="3583" max="3584" width="16" customWidth="1"/>
    <col min="3585" max="3585" width="10" customWidth="1"/>
    <col min="3586" max="3586" width="50" customWidth="1"/>
    <col min="3587" max="3587" width="7" bestFit="1" customWidth="1"/>
    <col min="3588" max="3592" width="16" customWidth="1"/>
    <col min="3839" max="3840" width="16" customWidth="1"/>
    <col min="3841" max="3841" width="10" customWidth="1"/>
    <col min="3842" max="3842" width="50" customWidth="1"/>
    <col min="3843" max="3843" width="7" bestFit="1" customWidth="1"/>
    <col min="3844" max="3848" width="16" customWidth="1"/>
    <col min="4095" max="4096" width="16" customWidth="1"/>
    <col min="4097" max="4097" width="10" customWidth="1"/>
    <col min="4098" max="4098" width="50" customWidth="1"/>
    <col min="4099" max="4099" width="7" bestFit="1" customWidth="1"/>
    <col min="4100" max="4104" width="16" customWidth="1"/>
    <col min="4351" max="4352" width="16" customWidth="1"/>
    <col min="4353" max="4353" width="10" customWidth="1"/>
    <col min="4354" max="4354" width="50" customWidth="1"/>
    <col min="4355" max="4355" width="7" bestFit="1" customWidth="1"/>
    <col min="4356" max="4360" width="16" customWidth="1"/>
    <col min="4607" max="4608" width="16" customWidth="1"/>
    <col min="4609" max="4609" width="10" customWidth="1"/>
    <col min="4610" max="4610" width="50" customWidth="1"/>
    <col min="4611" max="4611" width="7" bestFit="1" customWidth="1"/>
    <col min="4612" max="4616" width="16" customWidth="1"/>
    <col min="4863" max="4864" width="16" customWidth="1"/>
    <col min="4865" max="4865" width="10" customWidth="1"/>
    <col min="4866" max="4866" width="50" customWidth="1"/>
    <col min="4867" max="4867" width="7" bestFit="1" customWidth="1"/>
    <col min="4868" max="4872" width="16" customWidth="1"/>
    <col min="5119" max="5120" width="16" customWidth="1"/>
    <col min="5121" max="5121" width="10" customWidth="1"/>
    <col min="5122" max="5122" width="50" customWidth="1"/>
    <col min="5123" max="5123" width="7" bestFit="1" customWidth="1"/>
    <col min="5124" max="5128" width="16" customWidth="1"/>
    <col min="5375" max="5376" width="16" customWidth="1"/>
    <col min="5377" max="5377" width="10" customWidth="1"/>
    <col min="5378" max="5378" width="50" customWidth="1"/>
    <col min="5379" max="5379" width="7" bestFit="1" customWidth="1"/>
    <col min="5380" max="5384" width="16" customWidth="1"/>
    <col min="5631" max="5632" width="16" customWidth="1"/>
    <col min="5633" max="5633" width="10" customWidth="1"/>
    <col min="5634" max="5634" width="50" customWidth="1"/>
    <col min="5635" max="5635" width="7" bestFit="1" customWidth="1"/>
    <col min="5636" max="5640" width="16" customWidth="1"/>
    <col min="5887" max="5888" width="16" customWidth="1"/>
    <col min="5889" max="5889" width="10" customWidth="1"/>
    <col min="5890" max="5890" width="50" customWidth="1"/>
    <col min="5891" max="5891" width="7" bestFit="1" customWidth="1"/>
    <col min="5892" max="5896" width="16" customWidth="1"/>
    <col min="6143" max="6144" width="16" customWidth="1"/>
    <col min="6145" max="6145" width="10" customWidth="1"/>
    <col min="6146" max="6146" width="50" customWidth="1"/>
    <col min="6147" max="6147" width="7" bestFit="1" customWidth="1"/>
    <col min="6148" max="6152" width="16" customWidth="1"/>
    <col min="6399" max="6400" width="16" customWidth="1"/>
    <col min="6401" max="6401" width="10" customWidth="1"/>
    <col min="6402" max="6402" width="50" customWidth="1"/>
    <col min="6403" max="6403" width="7" bestFit="1" customWidth="1"/>
    <col min="6404" max="6408" width="16" customWidth="1"/>
    <col min="6655" max="6656" width="16" customWidth="1"/>
    <col min="6657" max="6657" width="10" customWidth="1"/>
    <col min="6658" max="6658" width="50" customWidth="1"/>
    <col min="6659" max="6659" width="7" bestFit="1" customWidth="1"/>
    <col min="6660" max="6664" width="16" customWidth="1"/>
    <col min="6911" max="6912" width="16" customWidth="1"/>
    <col min="6913" max="6913" width="10" customWidth="1"/>
    <col min="6914" max="6914" width="50" customWidth="1"/>
    <col min="6915" max="6915" width="7" bestFit="1" customWidth="1"/>
    <col min="6916" max="6920" width="16" customWidth="1"/>
    <col min="7167" max="7168" width="16" customWidth="1"/>
    <col min="7169" max="7169" width="10" customWidth="1"/>
    <col min="7170" max="7170" width="50" customWidth="1"/>
    <col min="7171" max="7171" width="7" bestFit="1" customWidth="1"/>
    <col min="7172" max="7176" width="16" customWidth="1"/>
    <col min="7423" max="7424" width="16" customWidth="1"/>
    <col min="7425" max="7425" width="10" customWidth="1"/>
    <col min="7426" max="7426" width="50" customWidth="1"/>
    <col min="7427" max="7427" width="7" bestFit="1" customWidth="1"/>
    <col min="7428" max="7432" width="16" customWidth="1"/>
    <col min="7679" max="7680" width="16" customWidth="1"/>
    <col min="7681" max="7681" width="10" customWidth="1"/>
    <col min="7682" max="7682" width="50" customWidth="1"/>
    <col min="7683" max="7683" width="7" bestFit="1" customWidth="1"/>
    <col min="7684" max="7688" width="16" customWidth="1"/>
    <col min="7935" max="7936" width="16" customWidth="1"/>
    <col min="7937" max="7937" width="10" customWidth="1"/>
    <col min="7938" max="7938" width="50" customWidth="1"/>
    <col min="7939" max="7939" width="7" bestFit="1" customWidth="1"/>
    <col min="7940" max="7944" width="16" customWidth="1"/>
    <col min="8191" max="8192" width="16" customWidth="1"/>
    <col min="8193" max="8193" width="10" customWidth="1"/>
    <col min="8194" max="8194" width="50" customWidth="1"/>
    <col min="8195" max="8195" width="7" bestFit="1" customWidth="1"/>
    <col min="8196" max="8200" width="16" customWidth="1"/>
    <col min="8447" max="8448" width="16" customWidth="1"/>
    <col min="8449" max="8449" width="10" customWidth="1"/>
    <col min="8450" max="8450" width="50" customWidth="1"/>
    <col min="8451" max="8451" width="7" bestFit="1" customWidth="1"/>
    <col min="8452" max="8456" width="16" customWidth="1"/>
    <col min="8703" max="8704" width="16" customWidth="1"/>
    <col min="8705" max="8705" width="10" customWidth="1"/>
    <col min="8706" max="8706" width="50" customWidth="1"/>
    <col min="8707" max="8707" width="7" bestFit="1" customWidth="1"/>
    <col min="8708" max="8712" width="16" customWidth="1"/>
    <col min="8959" max="8960" width="16" customWidth="1"/>
    <col min="8961" max="8961" width="10" customWidth="1"/>
    <col min="8962" max="8962" width="50" customWidth="1"/>
    <col min="8963" max="8963" width="7" bestFit="1" customWidth="1"/>
    <col min="8964" max="8968" width="16" customWidth="1"/>
    <col min="9215" max="9216" width="16" customWidth="1"/>
    <col min="9217" max="9217" width="10" customWidth="1"/>
    <col min="9218" max="9218" width="50" customWidth="1"/>
    <col min="9219" max="9219" width="7" bestFit="1" customWidth="1"/>
    <col min="9220" max="9224" width="16" customWidth="1"/>
    <col min="9471" max="9472" width="16" customWidth="1"/>
    <col min="9473" max="9473" width="10" customWidth="1"/>
    <col min="9474" max="9474" width="50" customWidth="1"/>
    <col min="9475" max="9475" width="7" bestFit="1" customWidth="1"/>
    <col min="9476" max="9480" width="16" customWidth="1"/>
    <col min="9727" max="9728" width="16" customWidth="1"/>
    <col min="9729" max="9729" width="10" customWidth="1"/>
    <col min="9730" max="9730" width="50" customWidth="1"/>
    <col min="9731" max="9731" width="7" bestFit="1" customWidth="1"/>
    <col min="9732" max="9736" width="16" customWidth="1"/>
    <col min="9983" max="9984" width="16" customWidth="1"/>
    <col min="9985" max="9985" width="10" customWidth="1"/>
    <col min="9986" max="9986" width="50" customWidth="1"/>
    <col min="9987" max="9987" width="7" bestFit="1" customWidth="1"/>
    <col min="9988" max="9992" width="16" customWidth="1"/>
    <col min="10239" max="10240" width="16" customWidth="1"/>
    <col min="10241" max="10241" width="10" customWidth="1"/>
    <col min="10242" max="10242" width="50" customWidth="1"/>
    <col min="10243" max="10243" width="7" bestFit="1" customWidth="1"/>
    <col min="10244" max="10248" width="16" customWidth="1"/>
    <col min="10495" max="10496" width="16" customWidth="1"/>
    <col min="10497" max="10497" width="10" customWidth="1"/>
    <col min="10498" max="10498" width="50" customWidth="1"/>
    <col min="10499" max="10499" width="7" bestFit="1" customWidth="1"/>
    <col min="10500" max="10504" width="16" customWidth="1"/>
    <col min="10751" max="10752" width="16" customWidth="1"/>
    <col min="10753" max="10753" width="10" customWidth="1"/>
    <col min="10754" max="10754" width="50" customWidth="1"/>
    <col min="10755" max="10755" width="7" bestFit="1" customWidth="1"/>
    <col min="10756" max="10760" width="16" customWidth="1"/>
    <col min="11007" max="11008" width="16" customWidth="1"/>
    <col min="11009" max="11009" width="10" customWidth="1"/>
    <col min="11010" max="11010" width="50" customWidth="1"/>
    <col min="11011" max="11011" width="7" bestFit="1" customWidth="1"/>
    <col min="11012" max="11016" width="16" customWidth="1"/>
    <col min="11263" max="11264" width="16" customWidth="1"/>
    <col min="11265" max="11265" width="10" customWidth="1"/>
    <col min="11266" max="11266" width="50" customWidth="1"/>
    <col min="11267" max="11267" width="7" bestFit="1" customWidth="1"/>
    <col min="11268" max="11272" width="16" customWidth="1"/>
    <col min="11519" max="11520" width="16" customWidth="1"/>
    <col min="11521" max="11521" width="10" customWidth="1"/>
    <col min="11522" max="11522" width="50" customWidth="1"/>
    <col min="11523" max="11523" width="7" bestFit="1" customWidth="1"/>
    <col min="11524" max="11528" width="16" customWidth="1"/>
    <col min="11775" max="11776" width="16" customWidth="1"/>
    <col min="11777" max="11777" width="10" customWidth="1"/>
    <col min="11778" max="11778" width="50" customWidth="1"/>
    <col min="11779" max="11779" width="7" bestFit="1" customWidth="1"/>
    <col min="11780" max="11784" width="16" customWidth="1"/>
    <col min="12031" max="12032" width="16" customWidth="1"/>
    <col min="12033" max="12033" width="10" customWidth="1"/>
    <col min="12034" max="12034" width="50" customWidth="1"/>
    <col min="12035" max="12035" width="7" bestFit="1" customWidth="1"/>
    <col min="12036" max="12040" width="16" customWidth="1"/>
    <col min="12287" max="12288" width="16" customWidth="1"/>
    <col min="12289" max="12289" width="10" customWidth="1"/>
    <col min="12290" max="12290" width="50" customWidth="1"/>
    <col min="12291" max="12291" width="7" bestFit="1" customWidth="1"/>
    <col min="12292" max="12296" width="16" customWidth="1"/>
    <col min="12543" max="12544" width="16" customWidth="1"/>
    <col min="12545" max="12545" width="10" customWidth="1"/>
    <col min="12546" max="12546" width="50" customWidth="1"/>
    <col min="12547" max="12547" width="7" bestFit="1" customWidth="1"/>
    <col min="12548" max="12552" width="16" customWidth="1"/>
    <col min="12799" max="12800" width="16" customWidth="1"/>
    <col min="12801" max="12801" width="10" customWidth="1"/>
    <col min="12802" max="12802" width="50" customWidth="1"/>
    <col min="12803" max="12803" width="7" bestFit="1" customWidth="1"/>
    <col min="12804" max="12808" width="16" customWidth="1"/>
    <col min="13055" max="13056" width="16" customWidth="1"/>
    <col min="13057" max="13057" width="10" customWidth="1"/>
    <col min="13058" max="13058" width="50" customWidth="1"/>
    <col min="13059" max="13059" width="7" bestFit="1" customWidth="1"/>
    <col min="13060" max="13064" width="16" customWidth="1"/>
    <col min="13311" max="13312" width="16" customWidth="1"/>
    <col min="13313" max="13313" width="10" customWidth="1"/>
    <col min="13314" max="13314" width="50" customWidth="1"/>
    <col min="13315" max="13315" width="7" bestFit="1" customWidth="1"/>
    <col min="13316" max="13320" width="16" customWidth="1"/>
    <col min="13567" max="13568" width="16" customWidth="1"/>
    <col min="13569" max="13569" width="10" customWidth="1"/>
    <col min="13570" max="13570" width="50" customWidth="1"/>
    <col min="13571" max="13571" width="7" bestFit="1" customWidth="1"/>
    <col min="13572" max="13576" width="16" customWidth="1"/>
    <col min="13823" max="13824" width="16" customWidth="1"/>
    <col min="13825" max="13825" width="10" customWidth="1"/>
    <col min="13826" max="13826" width="50" customWidth="1"/>
    <col min="13827" max="13827" width="7" bestFit="1" customWidth="1"/>
    <col min="13828" max="13832" width="16" customWidth="1"/>
    <col min="14079" max="14080" width="16" customWidth="1"/>
    <col min="14081" max="14081" width="10" customWidth="1"/>
    <col min="14082" max="14082" width="50" customWidth="1"/>
    <col min="14083" max="14083" width="7" bestFit="1" customWidth="1"/>
    <col min="14084" max="14088" width="16" customWidth="1"/>
    <col min="14335" max="14336" width="16" customWidth="1"/>
    <col min="14337" max="14337" width="10" customWidth="1"/>
    <col min="14338" max="14338" width="50" customWidth="1"/>
    <col min="14339" max="14339" width="7" bestFit="1" customWidth="1"/>
    <col min="14340" max="14344" width="16" customWidth="1"/>
    <col min="14591" max="14592" width="16" customWidth="1"/>
    <col min="14593" max="14593" width="10" customWidth="1"/>
    <col min="14594" max="14594" width="50" customWidth="1"/>
    <col min="14595" max="14595" width="7" bestFit="1" customWidth="1"/>
    <col min="14596" max="14600" width="16" customWidth="1"/>
    <col min="14847" max="14848" width="16" customWidth="1"/>
    <col min="14849" max="14849" width="10" customWidth="1"/>
    <col min="14850" max="14850" width="50" customWidth="1"/>
    <col min="14851" max="14851" width="7" bestFit="1" customWidth="1"/>
    <col min="14852" max="14856" width="16" customWidth="1"/>
    <col min="15103" max="15104" width="16" customWidth="1"/>
    <col min="15105" max="15105" width="10" customWidth="1"/>
    <col min="15106" max="15106" width="50" customWidth="1"/>
    <col min="15107" max="15107" width="7" bestFit="1" customWidth="1"/>
    <col min="15108" max="15112" width="16" customWidth="1"/>
    <col min="15359" max="15360" width="16" customWidth="1"/>
    <col min="15361" max="15361" width="10" customWidth="1"/>
    <col min="15362" max="15362" width="50" customWidth="1"/>
    <col min="15363" max="15363" width="7" bestFit="1" customWidth="1"/>
    <col min="15364" max="15368" width="16" customWidth="1"/>
    <col min="15615" max="15616" width="16" customWidth="1"/>
    <col min="15617" max="15617" width="10" customWidth="1"/>
    <col min="15618" max="15618" width="50" customWidth="1"/>
    <col min="15619" max="15619" width="7" bestFit="1" customWidth="1"/>
    <col min="15620" max="15624" width="16" customWidth="1"/>
    <col min="15871" max="15872" width="16" customWidth="1"/>
    <col min="15873" max="15873" width="10" customWidth="1"/>
    <col min="15874" max="15874" width="50" customWidth="1"/>
    <col min="15875" max="15875" width="7" bestFit="1" customWidth="1"/>
    <col min="15876" max="15880" width="16" customWidth="1"/>
    <col min="16127" max="16128" width="16" customWidth="1"/>
    <col min="16129" max="16129" width="10" customWidth="1"/>
    <col min="16130" max="16130" width="50" customWidth="1"/>
    <col min="16131" max="16131" width="7" bestFit="1" customWidth="1"/>
    <col min="16132" max="16136" width="16" customWidth="1"/>
  </cols>
  <sheetData>
    <row r="1" spans="1:14" x14ac:dyDescent="0.35">
      <c r="A1" t="s">
        <v>140</v>
      </c>
      <c r="B1" t="s">
        <v>173</v>
      </c>
    </row>
    <row r="3" spans="1:14" x14ac:dyDescent="0.35">
      <c r="A3" t="s">
        <v>141</v>
      </c>
    </row>
    <row r="4" spans="1:14" x14ac:dyDescent="0.35">
      <c r="B4" t="s">
        <v>142</v>
      </c>
    </row>
    <row r="6" spans="1:14" x14ac:dyDescent="0.35">
      <c r="A6" t="s">
        <v>144</v>
      </c>
    </row>
    <row r="7" spans="1:14" x14ac:dyDescent="0.35">
      <c r="B7" t="s">
        <v>143</v>
      </c>
    </row>
    <row r="8" spans="1:14" x14ac:dyDescent="0.35">
      <c r="B8" s="2"/>
    </row>
    <row r="9" spans="1:14" x14ac:dyDescent="0.35">
      <c r="A9" s="5"/>
      <c r="B9" s="5"/>
      <c r="C9" s="5"/>
      <c r="D9" s="5"/>
      <c r="E9" s="5"/>
      <c r="F9" s="5"/>
      <c r="G9" s="5"/>
      <c r="H9" s="5"/>
      <c r="I9" s="5"/>
      <c r="J9" s="5"/>
      <c r="K9" s="5"/>
      <c r="L9"/>
      <c r="M9"/>
      <c r="N9"/>
    </row>
    <row r="10" spans="1:14" ht="29" x14ac:dyDescent="0.35">
      <c r="A10" s="17" t="s">
        <v>138</v>
      </c>
      <c r="B10" s="17" t="s">
        <v>139</v>
      </c>
      <c r="C10" s="110" t="s">
        <v>16</v>
      </c>
      <c r="D10" s="110" t="s">
        <v>325</v>
      </c>
      <c r="E10" s="110"/>
      <c r="F10" s="5"/>
      <c r="G10" s="5"/>
      <c r="H10" s="5"/>
      <c r="I10" s="5"/>
      <c r="J10" s="5"/>
      <c r="K10" s="5"/>
      <c r="L10"/>
      <c r="M10"/>
      <c r="N10"/>
    </row>
    <row r="11" spans="1:14" x14ac:dyDescent="0.35">
      <c r="A11" s="6"/>
      <c r="B11" s="7" t="s">
        <v>145</v>
      </c>
      <c r="C11" s="54"/>
      <c r="D11" s="54"/>
      <c r="E11" s="110"/>
      <c r="F11" s="5"/>
      <c r="G11" s="5"/>
      <c r="H11" s="5"/>
      <c r="I11" s="5"/>
      <c r="J11" s="5"/>
      <c r="K11" s="5"/>
      <c r="L11"/>
      <c r="M11"/>
      <c r="N11"/>
    </row>
    <row r="12" spans="1:14" x14ac:dyDescent="0.35">
      <c r="A12" s="1" t="s">
        <v>246</v>
      </c>
      <c r="B12" s="36" t="s">
        <v>36</v>
      </c>
      <c r="C12" s="16" t="s">
        <v>36</v>
      </c>
      <c r="D12" t="s">
        <v>135</v>
      </c>
      <c r="E12" s="110"/>
      <c r="F12" s="5"/>
      <c r="G12" s="5"/>
      <c r="H12" s="5"/>
      <c r="I12" s="5"/>
      <c r="J12" s="5"/>
      <c r="K12" s="5"/>
      <c r="L12"/>
      <c r="M12"/>
      <c r="N12"/>
    </row>
    <row r="13" spans="1:14" x14ac:dyDescent="0.35">
      <c r="A13" s="1" t="s">
        <v>247</v>
      </c>
      <c r="B13" s="36" t="s">
        <v>37</v>
      </c>
      <c r="C13" s="16" t="s">
        <v>37</v>
      </c>
      <c r="D13" t="s">
        <v>135</v>
      </c>
      <c r="E13" s="110"/>
      <c r="F13" s="5"/>
      <c r="G13" s="5"/>
      <c r="H13" s="5"/>
      <c r="I13" s="5"/>
      <c r="J13" s="5"/>
      <c r="K13" s="5"/>
      <c r="L13"/>
      <c r="M13"/>
      <c r="N13"/>
    </row>
    <row r="14" spans="1:14" x14ac:dyDescent="0.35">
      <c r="A14" s="1" t="s">
        <v>248</v>
      </c>
      <c r="B14" s="36" t="s">
        <v>38</v>
      </c>
      <c r="C14" s="16" t="s">
        <v>38</v>
      </c>
      <c r="D14" t="s">
        <v>135</v>
      </c>
      <c r="E14" s="110"/>
      <c r="F14" s="5"/>
      <c r="G14" s="5"/>
      <c r="H14" s="5"/>
      <c r="I14" s="5"/>
      <c r="J14" s="5"/>
      <c r="K14" s="5"/>
      <c r="L14"/>
      <c r="M14"/>
      <c r="N14"/>
    </row>
    <row r="15" spans="1:14" x14ac:dyDescent="0.35">
      <c r="A15" s="1" t="s">
        <v>249</v>
      </c>
      <c r="B15" s="36" t="s">
        <v>39</v>
      </c>
      <c r="C15" s="16" t="s">
        <v>39</v>
      </c>
      <c r="D15" t="s">
        <v>135</v>
      </c>
      <c r="E15" s="110"/>
      <c r="F15" s="5"/>
      <c r="G15" s="5"/>
      <c r="H15" s="5"/>
      <c r="I15" s="5"/>
      <c r="J15" s="5"/>
      <c r="K15" s="5"/>
      <c r="L15"/>
      <c r="M15"/>
      <c r="N15"/>
    </row>
    <row r="16" spans="1:14" x14ac:dyDescent="0.35">
      <c r="A16" s="1" t="s">
        <v>250</v>
      </c>
      <c r="B16" s="36" t="s">
        <v>40</v>
      </c>
      <c r="C16" s="16" t="s">
        <v>40</v>
      </c>
      <c r="D16" t="s">
        <v>135</v>
      </c>
      <c r="E16" s="110"/>
      <c r="F16" s="5"/>
      <c r="G16" s="5"/>
      <c r="H16" s="5"/>
      <c r="I16" s="5"/>
      <c r="J16" s="5"/>
      <c r="K16" s="5"/>
      <c r="L16"/>
      <c r="M16"/>
      <c r="N16"/>
    </row>
    <row r="17" spans="1:14" x14ac:dyDescent="0.35">
      <c r="A17" s="1" t="s">
        <v>251</v>
      </c>
      <c r="B17" s="36" t="s">
        <v>41</v>
      </c>
      <c r="C17" s="16" t="s">
        <v>41</v>
      </c>
      <c r="D17" t="s">
        <v>135</v>
      </c>
      <c r="E17" s="110"/>
      <c r="F17" s="5"/>
      <c r="G17" s="5"/>
      <c r="H17" s="5"/>
      <c r="I17" s="5"/>
      <c r="J17" s="5"/>
      <c r="K17" s="5"/>
      <c r="L17"/>
      <c r="M17"/>
      <c r="N17"/>
    </row>
    <row r="18" spans="1:14" x14ac:dyDescent="0.35">
      <c r="A18" s="1" t="s">
        <v>252</v>
      </c>
      <c r="B18" s="36" t="s">
        <v>42</v>
      </c>
      <c r="C18" s="16" t="s">
        <v>42</v>
      </c>
      <c r="D18" t="s">
        <v>135</v>
      </c>
      <c r="E18" s="110"/>
      <c r="F18" s="5"/>
      <c r="G18" s="5"/>
      <c r="H18" s="5"/>
      <c r="I18" s="5"/>
      <c r="J18" s="5"/>
      <c r="K18" s="5"/>
      <c r="L18"/>
      <c r="M18"/>
      <c r="N18"/>
    </row>
    <row r="19" spans="1:14" x14ac:dyDescent="0.35">
      <c r="A19" s="1" t="s">
        <v>253</v>
      </c>
      <c r="B19" s="36" t="s">
        <v>43</v>
      </c>
      <c r="C19" s="16" t="s">
        <v>43</v>
      </c>
      <c r="D19" t="s">
        <v>135</v>
      </c>
      <c r="E19" s="110"/>
      <c r="F19" s="5"/>
      <c r="G19" s="5"/>
      <c r="H19" s="5"/>
      <c r="I19" s="5"/>
      <c r="J19" s="5"/>
      <c r="K19" s="5"/>
      <c r="L19"/>
      <c r="M19"/>
      <c r="N19"/>
    </row>
    <row r="20" spans="1:14" x14ac:dyDescent="0.35">
      <c r="A20" s="1" t="s">
        <v>254</v>
      </c>
      <c r="B20" s="36" t="s">
        <v>44</v>
      </c>
      <c r="C20" s="16" t="s">
        <v>44</v>
      </c>
      <c r="D20" t="s">
        <v>135</v>
      </c>
      <c r="E20" s="110"/>
      <c r="F20" s="5"/>
      <c r="G20" s="5"/>
      <c r="H20" s="5"/>
      <c r="I20" s="5"/>
      <c r="J20" s="5"/>
      <c r="K20" s="5"/>
      <c r="L20"/>
      <c r="M20"/>
      <c r="N20"/>
    </row>
    <row r="21" spans="1:14" x14ac:dyDescent="0.35">
      <c r="E21" s="110"/>
      <c r="F21" s="5"/>
      <c r="G21" s="5"/>
      <c r="H21" s="5"/>
      <c r="I21" s="5"/>
      <c r="J21" s="5"/>
      <c r="K21" s="5"/>
      <c r="L21"/>
      <c r="M21"/>
      <c r="N21"/>
    </row>
    <row r="22" spans="1:14" x14ac:dyDescent="0.35">
      <c r="A22" s="6"/>
      <c r="B22" s="7" t="s">
        <v>145</v>
      </c>
      <c r="C22" s="54"/>
      <c r="D22" s="54"/>
      <c r="E22" s="110"/>
      <c r="F22" s="5"/>
      <c r="G22" s="5"/>
      <c r="H22" s="5"/>
      <c r="I22" s="5"/>
      <c r="J22" s="5"/>
      <c r="K22" s="5"/>
      <c r="N22" s="10" t="s">
        <v>128</v>
      </c>
    </row>
  </sheetData>
  <sortState xmlns:xlrd2="http://schemas.microsoft.com/office/spreadsheetml/2017/richdata2" ref="H12:H20">
    <sortCondition ref="H12:H20"/>
  </sortState>
  <phoneticPr fontId="26" type="noConversion"/>
  <conditionalFormatting sqref="C26">
    <cfRule type="duplicateValues" dxfId="0" priority="1" stopIfTrue="1"/>
  </conditionalFormatting>
  <pageMargins left="0.7" right="0.7" top="0.75" bottom="0.75" header="0.3" footer="0.3"/>
  <pageSetup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1300D-48F5-4901-B4A3-FE7B1D9AA2ED}">
  <dimension ref="A1:J20"/>
  <sheetViews>
    <sheetView topLeftCell="A2" zoomScaleNormal="100" workbookViewId="0">
      <selection activeCell="G6" sqref="G6"/>
    </sheetView>
  </sheetViews>
  <sheetFormatPr defaultRowHeight="14.5" x14ac:dyDescent="0.35"/>
  <cols>
    <col min="1" max="1" width="20.36328125" customWidth="1"/>
    <col min="2" max="2" width="51.36328125" customWidth="1"/>
    <col min="3" max="3" width="24.36328125" customWidth="1"/>
    <col min="4" max="4" width="26" customWidth="1"/>
    <col min="6" max="6" width="20.90625" customWidth="1"/>
  </cols>
  <sheetData>
    <row r="1" spans="1:10" x14ac:dyDescent="0.35">
      <c r="A1" s="2" t="s">
        <v>0</v>
      </c>
      <c r="B1" s="2" t="s">
        <v>1</v>
      </c>
      <c r="C1" s="2"/>
    </row>
    <row r="2" spans="1:10" s="4" customFormat="1" x14ac:dyDescent="0.35">
      <c r="A2" s="55" t="s">
        <v>2</v>
      </c>
      <c r="B2" s="55" t="s">
        <v>149</v>
      </c>
      <c r="C2" s="17" t="s">
        <v>148</v>
      </c>
      <c r="D2" s="108" t="s">
        <v>325</v>
      </c>
    </row>
    <row r="3" spans="1:10" x14ac:dyDescent="0.35">
      <c r="A3" s="109" t="s">
        <v>145</v>
      </c>
      <c r="B3" s="6"/>
      <c r="C3" s="6"/>
      <c r="D3" s="6"/>
      <c r="F3" s="4"/>
      <c r="G3" s="4"/>
      <c r="H3" s="4"/>
      <c r="I3" s="4"/>
      <c r="J3" s="4"/>
    </row>
    <row r="4" spans="1:10" x14ac:dyDescent="0.35">
      <c r="A4" s="10" t="s">
        <v>174</v>
      </c>
      <c r="B4" t="s">
        <v>175</v>
      </c>
      <c r="D4" t="s">
        <v>135</v>
      </c>
      <c r="F4" s="4"/>
      <c r="G4" s="4"/>
      <c r="H4" s="4"/>
      <c r="I4" s="4"/>
      <c r="J4" s="4"/>
    </row>
    <row r="5" spans="1:10" x14ac:dyDescent="0.35">
      <c r="A5" s="10" t="s">
        <v>176</v>
      </c>
      <c r="B5" t="s">
        <v>177</v>
      </c>
      <c r="D5" t="s">
        <v>135</v>
      </c>
      <c r="F5" s="4"/>
      <c r="G5" s="4"/>
      <c r="H5" s="4"/>
      <c r="I5" s="4"/>
      <c r="J5" s="4"/>
    </row>
    <row r="6" spans="1:10" x14ac:dyDescent="0.35">
      <c r="A6" s="10" t="s">
        <v>178</v>
      </c>
      <c r="B6" t="s">
        <v>179</v>
      </c>
      <c r="D6" t="s">
        <v>136</v>
      </c>
      <c r="F6" s="4"/>
      <c r="G6" s="4"/>
      <c r="H6" s="4"/>
      <c r="I6" s="4"/>
      <c r="J6" s="4"/>
    </row>
    <row r="7" spans="1:10" x14ac:dyDescent="0.35">
      <c r="A7" s="10" t="s">
        <v>180</v>
      </c>
      <c r="B7" t="s">
        <v>181</v>
      </c>
      <c r="D7" t="s">
        <v>135</v>
      </c>
      <c r="F7" s="4"/>
      <c r="G7" s="4"/>
      <c r="H7" s="4"/>
      <c r="I7" s="4"/>
      <c r="J7" s="4"/>
    </row>
    <row r="8" spans="1:10" x14ac:dyDescent="0.35">
      <c r="A8" s="10" t="s">
        <v>182</v>
      </c>
      <c r="B8" t="s">
        <v>183</v>
      </c>
      <c r="D8" t="s">
        <v>135</v>
      </c>
      <c r="F8" s="4"/>
      <c r="G8" s="4"/>
      <c r="H8" s="4"/>
      <c r="I8" s="4"/>
      <c r="J8" s="4"/>
    </row>
    <row r="9" spans="1:10" x14ac:dyDescent="0.35">
      <c r="A9" s="10" t="s">
        <v>184</v>
      </c>
      <c r="B9" t="s">
        <v>185</v>
      </c>
      <c r="D9" t="s">
        <v>136</v>
      </c>
      <c r="F9" s="4"/>
      <c r="G9" s="4"/>
      <c r="H9" s="4"/>
      <c r="I9" s="4"/>
      <c r="J9" s="4"/>
    </row>
    <row r="10" spans="1:10" x14ac:dyDescent="0.35">
      <c r="A10" s="10" t="s">
        <v>186</v>
      </c>
      <c r="B10" t="s">
        <v>187</v>
      </c>
      <c r="D10" t="s">
        <v>135</v>
      </c>
      <c r="F10" s="4"/>
      <c r="G10" s="4"/>
      <c r="H10" s="4"/>
      <c r="I10" s="4"/>
      <c r="J10" s="4"/>
    </row>
    <row r="11" spans="1:10" x14ac:dyDescent="0.35">
      <c r="F11" s="4"/>
      <c r="G11" s="4"/>
      <c r="H11" s="4"/>
      <c r="I11" s="4"/>
      <c r="J11" s="4"/>
    </row>
    <row r="12" spans="1:10" x14ac:dyDescent="0.35">
      <c r="A12" s="71" t="s">
        <v>145</v>
      </c>
      <c r="B12" s="6"/>
      <c r="C12" s="6"/>
      <c r="D12" s="6"/>
      <c r="F12" s="4"/>
      <c r="G12" s="4"/>
      <c r="H12" s="4"/>
      <c r="I12" s="4"/>
      <c r="J12" s="4"/>
    </row>
    <row r="13" spans="1:10" x14ac:dyDescent="0.35">
      <c r="F13" s="4"/>
      <c r="G13" s="4"/>
      <c r="H13" s="4"/>
      <c r="I13" s="4"/>
      <c r="J13" s="4"/>
    </row>
    <row r="14" spans="1:10" x14ac:dyDescent="0.35">
      <c r="F14" s="4"/>
      <c r="G14" s="4"/>
      <c r="H14" s="4"/>
      <c r="I14" s="4"/>
      <c r="J14" s="4"/>
    </row>
    <row r="19" ht="15" customHeight="1" x14ac:dyDescent="0.35"/>
    <row r="20" ht="15" customHeight="1" x14ac:dyDescent="0.35"/>
  </sheetData>
  <sortState xmlns:xlrd2="http://schemas.microsoft.com/office/spreadsheetml/2017/richdata2" ref="F8:G14">
    <sortCondition ref="F8:F14"/>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969C8-A0C5-4EA4-932D-BD44F17424B1}">
  <dimension ref="A1:B15"/>
  <sheetViews>
    <sheetView topLeftCell="A3" workbookViewId="0">
      <selection activeCell="A2" sqref="A2"/>
    </sheetView>
  </sheetViews>
  <sheetFormatPr defaultColWidth="8.90625" defaultRowHeight="15.5" x14ac:dyDescent="0.35"/>
  <cols>
    <col min="1" max="1" width="11.453125" style="74" customWidth="1"/>
    <col min="2" max="2" width="115.54296875" style="74" customWidth="1"/>
    <col min="3" max="16384" width="8.90625" style="74"/>
  </cols>
  <sheetData>
    <row r="1" spans="1:2" x14ac:dyDescent="0.35">
      <c r="A1" s="76" t="s">
        <v>172</v>
      </c>
    </row>
    <row r="3" spans="1:2" ht="66.650000000000006" customHeight="1" x14ac:dyDescent="0.35">
      <c r="A3" s="115" t="s">
        <v>170</v>
      </c>
      <c r="B3" s="115"/>
    </row>
    <row r="5" spans="1:2" s="75" customFormat="1" x14ac:dyDescent="0.35">
      <c r="A5" s="115" t="s">
        <v>171</v>
      </c>
      <c r="B5" s="115"/>
    </row>
    <row r="6" spans="1:2" x14ac:dyDescent="0.35">
      <c r="A6"/>
      <c r="B6"/>
    </row>
    <row r="7" spans="1:2" x14ac:dyDescent="0.35">
      <c r="A7" s="78" t="s">
        <v>134</v>
      </c>
      <c r="B7" s="77"/>
    </row>
    <row r="8" spans="1:2" ht="46.5" x14ac:dyDescent="0.35">
      <c r="A8" s="80" t="s">
        <v>157</v>
      </c>
      <c r="B8" s="79" t="s">
        <v>158</v>
      </c>
    </row>
    <row r="9" spans="1:2" ht="31" x14ac:dyDescent="0.35">
      <c r="A9" s="80" t="s">
        <v>156</v>
      </c>
      <c r="B9" s="79" t="s">
        <v>159</v>
      </c>
    </row>
    <row r="10" spans="1:2" x14ac:dyDescent="0.35">
      <c r="A10" s="80" t="s">
        <v>146</v>
      </c>
      <c r="B10" s="79" t="s">
        <v>160</v>
      </c>
    </row>
    <row r="11" spans="1:2" x14ac:dyDescent="0.35">
      <c r="A11" s="80" t="s">
        <v>161</v>
      </c>
      <c r="B11" s="79" t="s">
        <v>162</v>
      </c>
    </row>
    <row r="12" spans="1:2" x14ac:dyDescent="0.35">
      <c r="A12" s="80" t="s">
        <v>163</v>
      </c>
      <c r="B12" s="79" t="s">
        <v>164</v>
      </c>
    </row>
    <row r="13" spans="1:2" x14ac:dyDescent="0.35">
      <c r="A13" s="80" t="s">
        <v>165</v>
      </c>
      <c r="B13" s="79" t="s">
        <v>166</v>
      </c>
    </row>
    <row r="14" spans="1:2" ht="31" x14ac:dyDescent="0.35">
      <c r="A14" s="80" t="s">
        <v>167</v>
      </c>
      <c r="B14" s="79" t="s">
        <v>168</v>
      </c>
    </row>
    <row r="15" spans="1:2" ht="46.5" x14ac:dyDescent="0.35">
      <c r="A15" s="80" t="s">
        <v>147</v>
      </c>
      <c r="B15" s="79" t="s">
        <v>169</v>
      </c>
    </row>
  </sheetData>
  <mergeCells count="2">
    <mergeCell ref="A5:B5"/>
    <mergeCell ref="A3:B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o D A A B Q S w M E F A A C A A g A + Y g q U Y 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P m I K 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5 i C p R c U h U + I Y A A A C i A A A A E w A c A E Z v c m 1 1 b G F z L 1 N l Y 3 R p b 2 4 x L m 0 g o h g A K K A U A A A A A A A A A A A A A A A A A A A A A A A A A A A A K 0 5 N L s n M z 1 M I h t C G 1 r x c v F z F G Y l F q S k K T v n 5 2 Y Y K t g o 5 q S W 8 X A p A E J x f W p S c C h Q J S U z K S d V z K 8 r P d c 7 P K c 3 N K 9 a o 9 s n M S y 0 G C z l l 5 i U W V W q 4 Z Q K V O O f n l a T m l R R r K D l b x Q S k F h X H g A 3 V K 6 k o U d L U U c g r z c m B k Y Z G p k a a t Z q 8 X J l 5 y L Z Z A w B Q S w E C L Q A U A A I A C A D 5 i C p R j Q a H k K I A A A D 1 A A A A E g A A A A A A A A A A A A A A A A A A A A A A Q 2 9 u Z m l n L 1 B h Y 2 t h Z 2 U u e G 1 s U E s B A i 0 A F A A C A A g A + Y g q U Q / K 6 a u k A A A A 6 Q A A A B M A A A A A A A A A A A A A A A A A 7 g A A A F t D b 2 5 0 Z W 5 0 X 1 R 5 c G V z X S 5 4 b W x Q S w E C L Q A U A A I A C A D 5 i C p R c U h U + I Y A A A C i A A A A E w A A A A A A A A A A A A A A A A D f A Q A A R m 9 y b X V s Y X M v U 2 V j d G l v b j E u b V B L B Q Y A A A A A A w A D A M I A A A C y 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d B w A A A A A A A P s G 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Q m 9 v a z 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A y I i A v P j x F b n R y e S B U e X B l P S J G a W x s R X J y b 3 J D b 2 R l I i B W Y W x 1 Z T 0 i c 1 V u a 2 5 v d 2 4 i I C 8 + P E V u d H J 5 I F R 5 c G U 9 I k Z p b G x F c n J v c k N v d W 5 0 I i B W Y W x 1 Z T 0 i b D A i I C 8 + P E V u d H J 5 I F R 5 c G U 9 I k Z p b G x M Y X N 0 V X B k Y X R l Z C I g V m F s d W U 9 I m Q y M D I w L T A 5 L T E w V D I z O j A 2 O j A x L j I 5 M z E 2 O T J 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Q m 9 v a z E v U 2 9 1 c m N l L n t D b 2 x 1 b W 4 x L D B 9 J n F 1 b 3 Q 7 X S w m c X V v d D t D b 2 x 1 b W 5 D b 3 V u d C Z x d W 9 0 O z o x L C Z x d W 9 0 O 0 t l e U N v b H V t b k 5 h b W V z J n F 1 b 3 Q 7 O l t d L C Z x d W 9 0 O 0 N v b H V t b k l k Z W 5 0 a X R p Z X M m c X V v d D s 6 W y Z x d W 9 0 O 1 N l Y 3 R p b 2 4 x L 0 J v b 2 s x L 1 N v d X J j Z S 5 7 Q 2 9 s d W 1 u M S w w f S Z x d W 9 0 O 1 0 s J n F 1 b 3 Q 7 U m V s Y X R p b 2 5 z a G l w S W 5 m b y Z x d W 9 0 O z p b X X 0 i I C 8 + P C 9 T d G F i b G V F b n R y a W V z P j w v S X R l b T 4 8 S X R l b T 4 8 S X R l b U x v Y 2 F 0 a W 9 u P j x J d G V t V H l w Z T 5 G b 3 J t d W x h P C 9 J d G V t V H l w Z T 4 8 S X R l b V B h d G g + U 2 V j d G l v b j E v Q m 9 v a z E v U 2 9 1 c m N l P C 9 J d G V t U G F 0 a D 4 8 L 0 l 0 Z W 1 M b 2 N h d G l v b j 4 8 U 3 R h Y m x l R W 5 0 c m l l c y A v P j w v S X R l b T 4 8 L 0 l 0 Z W 1 z P j w v T G 9 j Y W x Q Y W N r Y W d l T W V 0 Y W R h d G F G a W x l P h Y A A A B Q S w U G A A A A A A A A A A A A A A A A A A A A A A A A 2 g A A A A E A A A D Q j J 3 f A R X R E Y x 6 A M B P w p f r A Q A A A B K Z s Q 4 u C N V E j B y W y T 5 4 R 2 0 A A A A A A g A A A A A A A 2 Y A A M A A A A A Q A A A A P t h a n D E V a H E c N q 5 B q d T 2 0 w A A A A A E g A A A o A A A A B A A A A C j 4 u L w I k X T x C / 6 d g o j G T x K U A A A A D w g l p 2 H y y n 2 M 5 j A K U J t W S T L n n O 0 7 Z o V 7 L 1 z N V Y p 1 7 I 8 Q K I L v g M M 4 Q G C I 7 1 7 Z / T B h 8 b Y Y y P d U 4 W o f k I x B J i F N y U / n 7 W o y x I 7 A e X + i x 7 0 b p Z O F A A A A P W r u H f b / L P c w F O g U 8 a M W O i 0 I Z y V < / D a t a M a s h u p > 
</file>

<file path=customXml/itemProps1.xml><?xml version="1.0" encoding="utf-8"?>
<ds:datastoreItem xmlns:ds="http://schemas.openxmlformats.org/officeDocument/2006/customXml" ds:itemID="{05ACF99E-1BA3-40BB-8716-E5991EA725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Zip code reporting template</vt:lpstr>
      <vt:lpstr>County reporting template</vt:lpstr>
      <vt:lpstr>US w State reporting template</vt:lpstr>
      <vt:lpstr>JH service zipcode map</vt:lpstr>
      <vt:lpstr>JH service county map</vt:lpstr>
      <vt:lpstr>Explanation of Symbols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Mills</dc:creator>
  <cp:lastModifiedBy>Katlyn Maloney</cp:lastModifiedBy>
  <cp:lastPrinted>2022-03-31T20:37:02Z</cp:lastPrinted>
  <dcterms:created xsi:type="dcterms:W3CDTF">2020-06-24T20:26:26Z</dcterms:created>
  <dcterms:modified xsi:type="dcterms:W3CDTF">2024-02-23T21:32:51Z</dcterms:modified>
</cp:coreProperties>
</file>